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7" i="1" l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6" i="1"/>
  <c r="AM57" i="1"/>
</calcChain>
</file>

<file path=xl/sharedStrings.xml><?xml version="1.0" encoding="utf-8"?>
<sst xmlns="http://schemas.openxmlformats.org/spreadsheetml/2006/main" count="395" uniqueCount="142">
  <si>
    <t>MatSls Pattern</t>
  </si>
  <si>
    <t>Material</t>
  </si>
  <si>
    <t>Shoe Color</t>
  </si>
  <si>
    <t>Gender</t>
  </si>
  <si>
    <t>Division</t>
  </si>
  <si>
    <t>Next Available Date</t>
  </si>
  <si>
    <t>Fiscal Period Available</t>
  </si>
  <si>
    <t>1.0</t>
  </si>
  <si>
    <t>1.5
1H</t>
  </si>
  <si>
    <t>2.0</t>
  </si>
  <si>
    <t>2.5
2H</t>
  </si>
  <si>
    <t>3.0</t>
  </si>
  <si>
    <t>3.5
3H</t>
  </si>
  <si>
    <t>4.0</t>
  </si>
  <si>
    <t>4.5
4H</t>
  </si>
  <si>
    <t>5.0</t>
  </si>
  <si>
    <t>5.5
5H</t>
  </si>
  <si>
    <t>6.0</t>
  </si>
  <si>
    <t>6.5
6H</t>
  </si>
  <si>
    <t>7.0</t>
  </si>
  <si>
    <t>7.5
7H</t>
  </si>
  <si>
    <t>8.0</t>
  </si>
  <si>
    <t>8.5
8H</t>
  </si>
  <si>
    <t>9.0</t>
  </si>
  <si>
    <t>9.5
9H</t>
  </si>
  <si>
    <t>10.0</t>
  </si>
  <si>
    <t>10.5
10H</t>
  </si>
  <si>
    <t>11.0</t>
  </si>
  <si>
    <t>11.5
11H</t>
  </si>
  <si>
    <t>12.0</t>
  </si>
  <si>
    <t>12.5
12H</t>
  </si>
  <si>
    <t>13.0</t>
  </si>
  <si>
    <t>13.5
13H</t>
  </si>
  <si>
    <t>14.0</t>
  </si>
  <si>
    <t>15.0</t>
  </si>
  <si>
    <t>16.0</t>
  </si>
  <si>
    <t>Total</t>
  </si>
  <si>
    <t>AXON</t>
  </si>
  <si>
    <t>S10657-35</t>
  </si>
  <si>
    <t>SKY STORM</t>
  </si>
  <si>
    <t>Women's</t>
  </si>
  <si>
    <t>Saucony Technical</t>
  </si>
  <si>
    <t>NOW</t>
  </si>
  <si>
    <t>S10657-55</t>
  </si>
  <si>
    <t>STORM LILAC</t>
  </si>
  <si>
    <t>S20657-20</t>
  </si>
  <si>
    <t>VIZI/BLACK</t>
  </si>
  <si>
    <t>Men's</t>
  </si>
  <si>
    <t>S20657-55</t>
  </si>
  <si>
    <t>STORM BLACK</t>
  </si>
  <si>
    <t>S20657-56</t>
  </si>
  <si>
    <t>CITRON</t>
  </si>
  <si>
    <t>ENDORPHIN PRO</t>
  </si>
  <si>
    <t>S70561-1</t>
  </si>
  <si>
    <t>DIET YELLOW</t>
  </si>
  <si>
    <t>ENDORPHIN PRO 2</t>
  </si>
  <si>
    <t>S10687-16</t>
  </si>
  <si>
    <t>VIZIGLD/VIZIRED</t>
  </si>
  <si>
    <t>S10687-26</t>
  </si>
  <si>
    <t>COOL MINT/ACID</t>
  </si>
  <si>
    <t>S10687-40</t>
  </si>
  <si>
    <t>REVERIE</t>
  </si>
  <si>
    <t>S10687-45</t>
  </si>
  <si>
    <t>CAMPFIRE STORY</t>
  </si>
  <si>
    <t>S10687-84</t>
  </si>
  <si>
    <t>WHITE/BLACK/VIZI</t>
  </si>
  <si>
    <t>S20687-116</t>
  </si>
  <si>
    <t>WHITE/VIZIRED</t>
  </si>
  <si>
    <t>S20687-16</t>
  </si>
  <si>
    <t>S20687-25</t>
  </si>
  <si>
    <t>BLUE RAZ/ACID</t>
  </si>
  <si>
    <t>S20687-45</t>
  </si>
  <si>
    <t>S20687-84</t>
  </si>
  <si>
    <t>ENDORPHIN SPEED 2</t>
  </si>
  <si>
    <t>S10688-16</t>
  </si>
  <si>
    <t>S10688-23</t>
  </si>
  <si>
    <t>BLUE/WHITE</t>
  </si>
  <si>
    <t>S10688-26</t>
  </si>
  <si>
    <t>S10688-30</t>
  </si>
  <si>
    <t>ROYAL/BLAZE</t>
  </si>
  <si>
    <t>S10688-45</t>
  </si>
  <si>
    <t>S10688-65</t>
  </si>
  <si>
    <t>VIZI PRO</t>
  </si>
  <si>
    <t>S10688-77</t>
  </si>
  <si>
    <t>WHITE/MULTI</t>
  </si>
  <si>
    <t>S10688-84</t>
  </si>
  <si>
    <t>S20688-16</t>
  </si>
  <si>
    <t>S20688-23</t>
  </si>
  <si>
    <t>S20688-25</t>
  </si>
  <si>
    <t>S20688-40</t>
  </si>
  <si>
    <t>S20688-45</t>
  </si>
  <si>
    <t>S20688-77</t>
  </si>
  <si>
    <t>S20688-84</t>
  </si>
  <si>
    <t>GUIDE 14</t>
  </si>
  <si>
    <t>S20654-40</t>
  </si>
  <si>
    <t>KINVARA 12</t>
  </si>
  <si>
    <t>S10619-30</t>
  </si>
  <si>
    <t>FAIRYTALE/RAZZLE</t>
  </si>
  <si>
    <t>S10619-65</t>
  </si>
  <si>
    <t>PEREGRINE 10 SHIELD</t>
  </si>
  <si>
    <t>SK164014</t>
  </si>
  <si>
    <t>NAVY</t>
  </si>
  <si>
    <t>GIRLS</t>
  </si>
  <si>
    <t>Saucony Kids</t>
  </si>
  <si>
    <t>009/2022</t>
  </si>
  <si>
    <t>SK263084</t>
  </si>
  <si>
    <t>STEEL</t>
  </si>
  <si>
    <t>Boys</t>
  </si>
  <si>
    <t>PEREGRINE 10 SHIELD A/C</t>
  </si>
  <si>
    <t>SK263269</t>
  </si>
  <si>
    <t>RED</t>
  </si>
  <si>
    <t>PEREGRINE 11 SHIELD A/C</t>
  </si>
  <si>
    <t>SK265560</t>
  </si>
  <si>
    <t>GREY/BLUE/GOLD</t>
  </si>
  <si>
    <t>RIDE 13</t>
  </si>
  <si>
    <t>S10579-10</t>
  </si>
  <si>
    <t>CITRN MUTANT</t>
  </si>
  <si>
    <t>SK163233</t>
  </si>
  <si>
    <t>PURPLE</t>
  </si>
  <si>
    <t>SK263232</t>
  </si>
  <si>
    <t>RIDE 14</t>
  </si>
  <si>
    <t>S10650-18</t>
  </si>
  <si>
    <t>QUARTZ/VIZIGOLD</t>
  </si>
  <si>
    <t>S10650-20</t>
  </si>
  <si>
    <t>POWDER/CONCORD</t>
  </si>
  <si>
    <t>S10650-30</t>
  </si>
  <si>
    <t>RAZZLE/FAIRYTALE</t>
  </si>
  <si>
    <t>S10650-40</t>
  </si>
  <si>
    <t>S10650-45</t>
  </si>
  <si>
    <t>CHARCOAL/BLACK</t>
  </si>
  <si>
    <t>S10650-65</t>
  </si>
  <si>
    <t>S20650-18</t>
  </si>
  <si>
    <t>ROCKFACE/TOPAZ</t>
  </si>
  <si>
    <t>S20650-55</t>
  </si>
  <si>
    <t>CITRUS/BLACK</t>
  </si>
  <si>
    <t>S20650-65</t>
  </si>
  <si>
    <t>XODUS 11</t>
  </si>
  <si>
    <t>S10638-35</t>
  </si>
  <si>
    <t>TIDE/KEYLIME</t>
  </si>
  <si>
    <t>SAUCONY SHOES</t>
  </si>
  <si>
    <t>WHS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</si>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</sst>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;\-\ #,##0"/>
    <numFmt numFmtId="165" formatCode="&quot;€&quot;\ #,##0.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24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" fontId="2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3" borderId="2" xfId="2" quotePrefix="1" applyNumberFormat="1" applyFont="1" applyFill="1" applyBorder="1" applyAlignment="1">
      <alignment horizontal="center" vertical="center"/>
    </xf>
    <xf numFmtId="0" fontId="3" fillId="3" borderId="2" xfId="3" quotePrefix="1" applyNumberFormat="1" applyFont="1" applyFill="1" applyBorder="1" applyAlignment="1">
      <alignment horizontal="center" vertical="center"/>
    </xf>
    <xf numFmtId="0" fontId="3" fillId="3" borderId="2" xfId="3" quotePrefix="1" applyNumberFormat="1" applyFont="1" applyFill="1" applyBorder="1" applyAlignment="1">
      <alignment horizontal="center" vertical="center" wrapText="1"/>
    </xf>
    <xf numFmtId="0" fontId="2" fillId="0" borderId="2" xfId="3" quotePrefix="1" applyNumberFormat="1" applyFill="1" applyBorder="1" applyAlignment="1">
      <alignment horizontal="center" vertical="center"/>
    </xf>
    <xf numFmtId="3" fontId="2" fillId="0" borderId="2" xfId="4" applyNumberFormat="1" applyBorder="1" applyAlignment="1">
      <alignment horizontal="center" vertical="center"/>
    </xf>
    <xf numFmtId="164" fontId="2" fillId="0" borderId="2" xfId="4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2" xfId="2" quotePrefix="1" applyNumberFormat="1" applyFont="1" applyFill="1" applyBorder="1" applyAlignment="1">
      <alignment horizontal="center" vertical="center" wrapText="1"/>
    </xf>
    <xf numFmtId="14" fontId="2" fillId="0" borderId="2" xfId="3" quotePrefix="1" applyNumberFormat="1" applyFill="1" applyBorder="1" applyAlignment="1">
      <alignment horizontal="center" vertical="center" wrapText="1"/>
    </xf>
    <xf numFmtId="0" fontId="2" fillId="0" borderId="2" xfId="3" quotePrefix="1" applyNumberFormat="1" applyFill="1" applyBorder="1" applyAlignment="1">
      <alignment horizontal="center" vertical="center" wrapText="1"/>
    </xf>
    <xf numFmtId="49" fontId="3" fillId="3" borderId="2" xfId="2" quotePrefix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" fillId="3" borderId="2" xfId="3" applyNumberFormat="1" applyFont="1" applyFill="1" applyBorder="1" applyAlignment="1">
      <alignment horizontal="center" vertical="center"/>
    </xf>
    <xf numFmtId="165" fontId="2" fillId="0" borderId="2" xfId="1" quotePrefix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3" borderId="2" xfId="3" quotePrefix="1" applyNumberFormat="1" applyFont="1" applyFill="1" applyBorder="1" applyAlignment="1">
      <alignment horizontal="center" vertical="center"/>
    </xf>
    <xf numFmtId="3" fontId="6" fillId="0" borderId="2" xfId="4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">
    <cellStyle name="Currency" xfId="1" builtinId="4"/>
    <cellStyle name="Normal" xfId="0" builtinId="0"/>
    <cellStyle name="SAPBEXchaText" xfId="2"/>
    <cellStyle name="SAPBEXstdData" xfId="4"/>
    <cellStyle name="SAPBEXstdIte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4</xdr:row>
      <xdr:rowOff>9525</xdr:rowOff>
    </xdr:from>
    <xdr:ext cx="47625" cy="47625"/>
    <xdr:pic>
      <xdr:nvPicPr>
        <xdr:cNvPr id="2" name="BExMO7VFCN4EL59982UR4AJ25JNJ" descr="XX6TINEJADZGKR0CTM7ZRT0RA" hidden="1">
          <a:extLst>
            <a:ext uri="{FF2B5EF4-FFF2-40B4-BE49-F238E27FC236}">
              <a16:creationId xmlns:a16="http://schemas.microsoft.com/office/drawing/2014/main" xmlns="" id="{C851F9C3-E211-FD49-88BA-FCA2374E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4</xdr:row>
      <xdr:rowOff>85725</xdr:rowOff>
    </xdr:from>
    <xdr:ext cx="47625" cy="47625"/>
    <xdr:pic>
      <xdr:nvPicPr>
        <xdr:cNvPr id="3" name="BExU3EX5JJCXCII4YKUJBFBGIJR2" descr="OF5ZI9PI5WH36VPANJ2DYLNMI" hidden="1">
          <a:extLst>
            <a:ext uri="{FF2B5EF4-FFF2-40B4-BE49-F238E27FC236}">
              <a16:creationId xmlns:a16="http://schemas.microsoft.com/office/drawing/2014/main" xmlns="" id="{E08B394B-3E94-FC48-9C44-3901A511C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4</xdr:row>
      <xdr:rowOff>9525</xdr:rowOff>
    </xdr:from>
    <xdr:ext cx="47625" cy="47625"/>
    <xdr:pic>
      <xdr:nvPicPr>
        <xdr:cNvPr id="4" name="BEx1KD7H6UB1VYCJ7O61P562EIUY" descr="IQGV9140X0K0UPBL8OGU3I44J" hidden="1">
          <a:extLst>
            <a:ext uri="{FF2B5EF4-FFF2-40B4-BE49-F238E27FC236}">
              <a16:creationId xmlns:a16="http://schemas.microsoft.com/office/drawing/2014/main" xmlns="" id="{84A2FD8C-181E-904E-9521-46D119D5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32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4</xdr:row>
      <xdr:rowOff>85725</xdr:rowOff>
    </xdr:from>
    <xdr:ext cx="47625" cy="47625"/>
    <xdr:pic>
      <xdr:nvPicPr>
        <xdr:cNvPr id="5" name="BEx5BJQWS6YWHH4ZMSUAMD641V6Y" descr="ZTMFMXCIQSECDX38ALEFHUB00" hidden="1">
          <a:extLst>
            <a:ext uri="{FF2B5EF4-FFF2-40B4-BE49-F238E27FC236}">
              <a16:creationId xmlns:a16="http://schemas.microsoft.com/office/drawing/2014/main" xmlns="" id="{4A913CBE-C70C-7B46-B4A2-DC91D8340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732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19050</xdr:colOff>
      <xdr:row>4</xdr:row>
      <xdr:rowOff>9525</xdr:rowOff>
    </xdr:from>
    <xdr:ext cx="47625" cy="47625"/>
    <xdr:pic>
      <xdr:nvPicPr>
        <xdr:cNvPr id="6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4ACCF062-F4BD-4740-B1C0-666524D5F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90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19050</xdr:colOff>
      <xdr:row>4</xdr:row>
      <xdr:rowOff>85725</xdr:rowOff>
    </xdr:from>
    <xdr:ext cx="47625" cy="47625"/>
    <xdr:pic>
      <xdr:nvPicPr>
        <xdr:cNvPr id="7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6A98670D-F898-034B-B948-E115446F4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590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4</xdr:row>
      <xdr:rowOff>9525</xdr:rowOff>
    </xdr:from>
    <xdr:ext cx="47625" cy="47625"/>
    <xdr:pic>
      <xdr:nvPicPr>
        <xdr:cNvPr id="8" name="BEx1I152WN2D3A85O2XN0DGXCWHN" descr="KHBZFMANRA4UMJR1AB4M5NJNT" hidden="1">
          <a:extLst>
            <a:ext uri="{FF2B5EF4-FFF2-40B4-BE49-F238E27FC236}">
              <a16:creationId xmlns:a16="http://schemas.microsoft.com/office/drawing/2014/main" xmlns="" id="{E2A8BEDB-72A0-5940-AA7E-BB7FB4CB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4</xdr:row>
      <xdr:rowOff>85725</xdr:rowOff>
    </xdr:from>
    <xdr:ext cx="47625" cy="47625"/>
    <xdr:pic>
      <xdr:nvPicPr>
        <xdr:cNvPr id="9" name="BExW9676P0SKCVKK25QCGHPA3PAD" descr="9A4PWZ20RMSRF0PNECCDM75CA" hidden="1">
          <a:extLst>
            <a:ext uri="{FF2B5EF4-FFF2-40B4-BE49-F238E27FC236}">
              <a16:creationId xmlns:a16="http://schemas.microsoft.com/office/drawing/2014/main" xmlns="" id="{20544565-BD98-D843-9026-B6180C9AF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28575</xdr:colOff>
      <xdr:row>4</xdr:row>
      <xdr:rowOff>0</xdr:rowOff>
    </xdr:from>
    <xdr:ext cx="123825" cy="123825"/>
    <xdr:pic>
      <xdr:nvPicPr>
        <xdr:cNvPr id="10" name="BExW253QPOZK9KW8BJC3LBXGCG2N" descr="Y5HX37BEUWSN1NEFJKZJXI3SX" hidden="1">
          <a:extLst>
            <a:ext uri="{FF2B5EF4-FFF2-40B4-BE49-F238E27FC236}">
              <a16:creationId xmlns:a16="http://schemas.microsoft.com/office/drawing/2014/main" xmlns="" id="{E7134083-899E-A64B-9DEE-E203F267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4</xdr:row>
      <xdr:rowOff>9525</xdr:rowOff>
    </xdr:from>
    <xdr:ext cx="47625" cy="47625"/>
    <xdr:pic>
      <xdr:nvPicPr>
        <xdr:cNvPr id="11" name="BExS5CPQ8P8JOQPK7ANNKHLSGOKU" hidden="1">
          <a:extLst>
            <a:ext uri="{FF2B5EF4-FFF2-40B4-BE49-F238E27FC236}">
              <a16:creationId xmlns:a16="http://schemas.microsoft.com/office/drawing/2014/main" xmlns="" id="{DC912B4D-C440-ED48-954B-2E549943F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4</xdr:row>
      <xdr:rowOff>85725</xdr:rowOff>
    </xdr:from>
    <xdr:ext cx="47625" cy="47625"/>
    <xdr:pic>
      <xdr:nvPicPr>
        <xdr:cNvPr id="12" name="BExMM0AVUAIRNJLXB1FW8R0YB4ZZ" hidden="1">
          <a:extLst>
            <a:ext uri="{FF2B5EF4-FFF2-40B4-BE49-F238E27FC236}">
              <a16:creationId xmlns:a16="http://schemas.microsoft.com/office/drawing/2014/main" xmlns="" id="{5025DDA8-35C8-0146-9F08-EB9386B6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19050</xdr:colOff>
      <xdr:row>4</xdr:row>
      <xdr:rowOff>9525</xdr:rowOff>
    </xdr:from>
    <xdr:ext cx="47625" cy="47625"/>
    <xdr:pic>
      <xdr:nvPicPr>
        <xdr:cNvPr id="13" name="BExXZ7Y09CBS0XA7IPB3IRJ8RJM4" hidden="1">
          <a:extLst>
            <a:ext uri="{FF2B5EF4-FFF2-40B4-BE49-F238E27FC236}">
              <a16:creationId xmlns:a16="http://schemas.microsoft.com/office/drawing/2014/main" xmlns="" id="{5B2EDAA9-382C-0546-8FB5-323E4963F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19050</xdr:colOff>
      <xdr:row>4</xdr:row>
      <xdr:rowOff>85725</xdr:rowOff>
    </xdr:from>
    <xdr:ext cx="47625" cy="47625"/>
    <xdr:pic>
      <xdr:nvPicPr>
        <xdr:cNvPr id="14" name="BExQ7SXS9VUG7P6CACU2J7R2SGIZ" hidden="1">
          <a:extLst>
            <a:ext uri="{FF2B5EF4-FFF2-40B4-BE49-F238E27FC236}">
              <a16:creationId xmlns:a16="http://schemas.microsoft.com/office/drawing/2014/main" xmlns="" id="{B2B970A2-0FE4-6B40-AA71-67BA9C0A8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4</xdr:row>
      <xdr:rowOff>9525</xdr:rowOff>
    </xdr:from>
    <xdr:ext cx="47625" cy="47625"/>
    <xdr:pic>
      <xdr:nvPicPr>
        <xdr:cNvPr id="15" name="BEx5AQZ4ETQ9LMY5EBWVH20Z7VXQ" hidden="1">
          <a:extLst>
            <a:ext uri="{FF2B5EF4-FFF2-40B4-BE49-F238E27FC236}">
              <a16:creationId xmlns:a16="http://schemas.microsoft.com/office/drawing/2014/main" xmlns="" id="{6AEA0CE9-4F08-A14F-AB0F-5EA83FA61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3250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1</xdr:col>
      <xdr:colOff>19050</xdr:colOff>
      <xdr:row>4</xdr:row>
      <xdr:rowOff>85725</xdr:rowOff>
    </xdr:from>
    <xdr:ext cx="47625" cy="47625"/>
    <xdr:pic>
      <xdr:nvPicPr>
        <xdr:cNvPr id="16" name="BExUBK0YZ5VYFY8TTITJGJU9S06A" hidden="1">
          <a:extLst>
            <a:ext uri="{FF2B5EF4-FFF2-40B4-BE49-F238E27FC236}">
              <a16:creationId xmlns:a16="http://schemas.microsoft.com/office/drawing/2014/main" xmlns="" id="{45C8E535-4EBE-704D-B7C4-8834EC248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73250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4</xdr:row>
      <xdr:rowOff>9525</xdr:rowOff>
    </xdr:from>
    <xdr:ext cx="47625" cy="47625"/>
    <xdr:pic>
      <xdr:nvPicPr>
        <xdr:cNvPr id="17" name="BExUEZCSSJ7RN4J18I2NUIQR2FZS" hidden="1">
          <a:extLst>
            <a:ext uri="{FF2B5EF4-FFF2-40B4-BE49-F238E27FC236}">
              <a16:creationId xmlns:a16="http://schemas.microsoft.com/office/drawing/2014/main" xmlns="" id="{F3E7C7B0-6A45-2145-B6CD-E852CABFE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8575" y="95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2</xdr:col>
      <xdr:colOff>28575</xdr:colOff>
      <xdr:row>4</xdr:row>
      <xdr:rowOff>85725</xdr:rowOff>
    </xdr:from>
    <xdr:ext cx="47625" cy="47625"/>
    <xdr:pic>
      <xdr:nvPicPr>
        <xdr:cNvPr id="18" name="BExS3JDQWF7U3F5JTEVOE16ASIYK" hidden="1">
          <a:extLst>
            <a:ext uri="{FF2B5EF4-FFF2-40B4-BE49-F238E27FC236}">
              <a16:creationId xmlns:a16="http://schemas.microsoft.com/office/drawing/2014/main" xmlns="" id="{089E75E4-20B1-614C-802E-F3FF76D75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68575" y="8572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19" name="BEx973S463FCQVJ7QDFBUIU0WJ3F" descr="ZQTVYL8DCSADVT0QMRXFLU0TR" hidden="1">
          <a:extLst>
            <a:ext uri="{FF2B5EF4-FFF2-40B4-BE49-F238E27FC236}">
              <a16:creationId xmlns:a16="http://schemas.microsoft.com/office/drawing/2014/main" xmlns="" id="{71FB5C93-E580-0B45-BCDE-AFF676DE7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4</xdr:row>
      <xdr:rowOff>0</xdr:rowOff>
    </xdr:from>
    <xdr:ext cx="123825" cy="123825"/>
    <xdr:pic>
      <xdr:nvPicPr>
        <xdr:cNvPr id="20" name="BExRZO0PLWWMCLGRH7EH6UXYWGAJ" descr="9D4GQ34QB727H10MA3SSAR2R9" hidden="1">
          <a:extLst>
            <a:ext uri="{FF2B5EF4-FFF2-40B4-BE49-F238E27FC236}">
              <a16:creationId xmlns:a16="http://schemas.microsoft.com/office/drawing/2014/main" xmlns="" id="{8A1FCA24-11A7-6246-BFCC-621BF049D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21" name="BExBDP6HNAAJUM39SE5G2C8BKNRQ" descr="1TM64TL2QIMYV7WYSV2VLGXY4" hidden="1">
          <a:extLst>
            <a:ext uri="{FF2B5EF4-FFF2-40B4-BE49-F238E27FC236}">
              <a16:creationId xmlns:a16="http://schemas.microsoft.com/office/drawing/2014/main" xmlns="" id="{3EDB4ABD-4602-D642-991D-8DD23AE9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22" name="BExQEGJP61DL2NZY6LMBHBZ0J5YT" descr="D6ZNRZJ7EX4GZT9RO8LE0C905" hidden="1">
          <a:extLst>
            <a:ext uri="{FF2B5EF4-FFF2-40B4-BE49-F238E27FC236}">
              <a16:creationId xmlns:a16="http://schemas.microsoft.com/office/drawing/2014/main" xmlns="" id="{C3E969D8-9555-F740-83B0-2DDB1FCFF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23" name="BExTY1BCS6HZIF6HI5491FGHDVAE" descr="MJ6976KI2UH1IE8M227DUYXMJ" hidden="1">
          <a:extLst>
            <a:ext uri="{FF2B5EF4-FFF2-40B4-BE49-F238E27FC236}">
              <a16:creationId xmlns:a16="http://schemas.microsoft.com/office/drawing/2014/main" xmlns="" id="{AB5AC10A-8899-F049-8E83-B9E77F8A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24" name="BEx5FXJGJOT93D0J2IRJ3985IUMI" hidden="1">
          <a:extLst>
            <a:ext uri="{FF2B5EF4-FFF2-40B4-BE49-F238E27FC236}">
              <a16:creationId xmlns:a16="http://schemas.microsoft.com/office/drawing/2014/main" xmlns="" id="{55223D1F-5E99-3046-BE3C-546F60415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4</xdr:row>
      <xdr:rowOff>0</xdr:rowOff>
    </xdr:from>
    <xdr:ext cx="123825" cy="123825"/>
    <xdr:pic>
      <xdr:nvPicPr>
        <xdr:cNvPr id="25" name="BEx3RTMHAR35NUAAK49TV6NU7EPA" descr="QFXLG4ZCXTRQSJYFCKJ58G9N8" hidden="1">
          <a:extLst>
            <a:ext uri="{FF2B5EF4-FFF2-40B4-BE49-F238E27FC236}">
              <a16:creationId xmlns:a16="http://schemas.microsoft.com/office/drawing/2014/main" xmlns="" id="{BDDE49AD-E06C-444C-A359-FCF641BEB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4</xdr:row>
      <xdr:rowOff>0</xdr:rowOff>
    </xdr:from>
    <xdr:ext cx="123825" cy="123825"/>
    <xdr:pic>
      <xdr:nvPicPr>
        <xdr:cNvPr id="26" name="BExS8T38WLC2R738ZC7BDJQAKJAJ" descr="MRI962L5PB0E0YWXCIBN82VJH" hidden="1">
          <a:extLst>
            <a:ext uri="{FF2B5EF4-FFF2-40B4-BE49-F238E27FC236}">
              <a16:creationId xmlns:a16="http://schemas.microsoft.com/office/drawing/2014/main" xmlns="" id="{0C064713-6359-1C4D-89DF-5F5F4EBA3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27" name="BEx5F64BJ6DCM4EJH81D5ZFNPZ0V" descr="7DJ9FILZD2YPS6X1JBP9E76TU" hidden="1">
          <a:extLst>
            <a:ext uri="{FF2B5EF4-FFF2-40B4-BE49-F238E27FC236}">
              <a16:creationId xmlns:a16="http://schemas.microsoft.com/office/drawing/2014/main" xmlns="" id="{9BFF5127-F930-4940-86AB-B874C3DFF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28" name="BExQEXXHA3EEXR44LT6RKCDWM6ZT" hidden="1">
          <a:extLst>
            <a:ext uri="{FF2B5EF4-FFF2-40B4-BE49-F238E27FC236}">
              <a16:creationId xmlns:a16="http://schemas.microsoft.com/office/drawing/2014/main" xmlns="" id="{015A0BB0-A5D1-7A4A-BAA8-26AD0A006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85725</xdr:colOff>
      <xdr:row>4</xdr:row>
      <xdr:rowOff>0</xdr:rowOff>
    </xdr:from>
    <xdr:ext cx="123825" cy="123825"/>
    <xdr:pic>
      <xdr:nvPicPr>
        <xdr:cNvPr id="29" name="BEx1X6AMHV6ZK3UJB2BXIJTJHYJU" descr="OALR4L95ELQLZ1Y1LETHM1CS9" hidden="1">
          <a:extLst>
            <a:ext uri="{FF2B5EF4-FFF2-40B4-BE49-F238E27FC236}">
              <a16:creationId xmlns:a16="http://schemas.microsoft.com/office/drawing/2014/main" xmlns="" id="{884B43EA-C9D0-A544-AF10-057AC43EE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4</xdr:row>
      <xdr:rowOff>0</xdr:rowOff>
    </xdr:from>
    <xdr:ext cx="123825" cy="123825"/>
    <xdr:pic>
      <xdr:nvPicPr>
        <xdr:cNvPr id="30" name="BExSDIVCE09QKG3CT52PHCS6ZJ09" descr="9F076L7EQCF2COMMGCQG6BQGU" hidden="1">
          <a:extLst>
            <a:ext uri="{FF2B5EF4-FFF2-40B4-BE49-F238E27FC236}">
              <a16:creationId xmlns:a16="http://schemas.microsoft.com/office/drawing/2014/main" xmlns="" id="{313F13EA-132B-A548-90AF-E9D13C68F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31" name="BEx1QZGQZBAWJ8591VXEIPUOVS7X" descr="MEW27CPIFG44B7E7HEQUUF5QF" hidden="1">
          <a:extLst>
            <a:ext uri="{FF2B5EF4-FFF2-40B4-BE49-F238E27FC236}">
              <a16:creationId xmlns:a16="http://schemas.microsoft.com/office/drawing/2014/main" xmlns="" id="{ECB225B2-6C8D-394A-86F9-907E5508C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32" name="BExMF7LICJLPXSHM63A6EQ79YQKG" descr="U084VZL15IMB1OFRRAY6GVKAE" hidden="1">
          <a:extLst>
            <a:ext uri="{FF2B5EF4-FFF2-40B4-BE49-F238E27FC236}">
              <a16:creationId xmlns:a16="http://schemas.microsoft.com/office/drawing/2014/main" xmlns="" id="{883F6F20-E9AA-884E-B8C9-C056E4162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33" name="BExS343F8GCKP6HTF9Y97L133DX8" descr="ZRF0KB1IYQSNV63CTXT25G67G" hidden="1">
          <a:extLst>
            <a:ext uri="{FF2B5EF4-FFF2-40B4-BE49-F238E27FC236}">
              <a16:creationId xmlns:a16="http://schemas.microsoft.com/office/drawing/2014/main" xmlns="" id="{EEA219ED-5D51-BE4A-898A-AF5871396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34" name="BExZMRC09W87CY4B73NPZMNH21AH" descr="78CUMI0OVLYJRSDRQ3V2YX812" hidden="1">
          <a:extLst>
            <a:ext uri="{FF2B5EF4-FFF2-40B4-BE49-F238E27FC236}">
              <a16:creationId xmlns:a16="http://schemas.microsoft.com/office/drawing/2014/main" xmlns="" id="{71E12654-2D41-D64A-AB6A-FC0597D3D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9525</xdr:rowOff>
    </xdr:from>
    <xdr:ext cx="123825" cy="123825"/>
    <xdr:pic>
      <xdr:nvPicPr>
        <xdr:cNvPr id="35" name="BExZXVFJ4DY4I24AARDT4AMP6EN1" descr="TXSMH2MTH86CYKA26740RQPUC" hidden="1">
          <a:extLst>
            <a:ext uri="{FF2B5EF4-FFF2-40B4-BE49-F238E27FC236}">
              <a16:creationId xmlns:a16="http://schemas.microsoft.com/office/drawing/2014/main" xmlns="" id="{F7C8263E-D5D1-954C-8D99-BB217D2C2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9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36" name="BExOCUIOFQWUGTBU5ESTW3EYEP5C" descr="9BNF49V0R6VVYPHEVMJ3ABDQZ" hidden="1">
          <a:extLst>
            <a:ext uri="{FF2B5EF4-FFF2-40B4-BE49-F238E27FC236}">
              <a16:creationId xmlns:a16="http://schemas.microsoft.com/office/drawing/2014/main" xmlns="" id="{B9819326-BA89-2C43-9152-6541A544B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37" name="BExU65O9OE4B4MQ2A3OYH13M8BZJ" descr="3INNIMMPDBB0JF37L81M6ID21" hidden="1">
          <a:extLst>
            <a:ext uri="{FF2B5EF4-FFF2-40B4-BE49-F238E27FC236}">
              <a16:creationId xmlns:a16="http://schemas.microsoft.com/office/drawing/2014/main" xmlns="" id="{C25CA10E-EB96-DE4F-96B9-E40FECB62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38" name="BExOPRCR0UW7TKXSV5WDTL348FGL" descr="S9JM17GP1802LHN4GT14BJYIC" hidden="1">
          <a:extLst>
            <a:ext uri="{FF2B5EF4-FFF2-40B4-BE49-F238E27FC236}">
              <a16:creationId xmlns:a16="http://schemas.microsoft.com/office/drawing/2014/main" xmlns="" id="{D97C6FE7-A471-FD4D-97A1-6A397BA8D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39" name="BEx5OESAY2W8SEGI3TSB65EHJ04B" descr="9CN2Y88X8WYV1HWZG1QILY9BK" hidden="1">
          <a:extLst>
            <a:ext uri="{FF2B5EF4-FFF2-40B4-BE49-F238E27FC236}">
              <a16:creationId xmlns:a16="http://schemas.microsoft.com/office/drawing/2014/main" xmlns="" id="{AB20266C-C761-2049-B4ED-8CF5865E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4</xdr:row>
      <xdr:rowOff>0</xdr:rowOff>
    </xdr:from>
    <xdr:ext cx="123825" cy="123825"/>
    <xdr:pic>
      <xdr:nvPicPr>
        <xdr:cNvPr id="40" name="BExGMWEQ2BYRY9BAO5T1X850MJN1" descr="AZ9ST0XDIOP50HSUFO5V31BR0" hidden="1">
          <a:extLst>
            <a:ext uri="{FF2B5EF4-FFF2-40B4-BE49-F238E27FC236}">
              <a16:creationId xmlns:a16="http://schemas.microsoft.com/office/drawing/2014/main" xmlns="" id="{1ECD49A1-A81B-354F-A7BD-9C576A411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7"/>
  <sheetViews>
    <sheetView tabSelected="1" workbookViewId="0">
      <selection activeCell="E11" sqref="E11"/>
    </sheetView>
  </sheetViews>
  <sheetFormatPr defaultColWidth="11" defaultRowHeight="15.75" x14ac:dyDescent="0.25"/>
  <cols>
    <col min="1" max="1" width="17.125" style="1" bestFit="1" customWidth="1"/>
    <col min="2" max="2" width="8.125" style="1" bestFit="1" customWidth="1"/>
    <col min="3" max="3" width="13.625" style="9" bestFit="1" customWidth="1"/>
    <col min="4" max="4" width="9" style="9" customWidth="1"/>
    <col min="5" max="5" width="14.125" style="9" customWidth="1"/>
    <col min="6" max="6" width="10.375" style="9" bestFit="1" customWidth="1"/>
    <col min="7" max="7" width="11.375" style="9" customWidth="1"/>
    <col min="8" max="9" width="7.5" style="14" customWidth="1"/>
    <col min="10" max="38" width="6.875" style="1" customWidth="1"/>
    <col min="39" max="39" width="7.875" style="18" customWidth="1"/>
  </cols>
  <sheetData>
    <row r="1" spans="1:39" ht="31.5" x14ac:dyDescent="0.25">
      <c r="A1" s="2" t="s">
        <v>139</v>
      </c>
    </row>
    <row r="3" spans="1:39" x14ac:dyDescent="0.25">
      <c r="A3" s="22"/>
    </row>
    <row r="5" spans="1:39" ht="22.5" x14ac:dyDescent="0.25">
      <c r="A5" s="3" t="s">
        <v>0</v>
      </c>
      <c r="B5" s="3" t="s">
        <v>1</v>
      </c>
      <c r="C5" s="10" t="s">
        <v>2</v>
      </c>
      <c r="D5" s="10" t="s">
        <v>3</v>
      </c>
      <c r="E5" s="10" t="s">
        <v>4</v>
      </c>
      <c r="F5" s="13" t="s">
        <v>5</v>
      </c>
      <c r="G5" s="10" t="s">
        <v>6</v>
      </c>
      <c r="H5" s="15" t="s">
        <v>140</v>
      </c>
      <c r="I5" s="15" t="s">
        <v>141</v>
      </c>
      <c r="J5" s="4" t="s">
        <v>7</v>
      </c>
      <c r="K5" s="5" t="s">
        <v>8</v>
      </c>
      <c r="L5" s="4" t="s">
        <v>9</v>
      </c>
      <c r="M5" s="5" t="s">
        <v>10</v>
      </c>
      <c r="N5" s="4" t="s">
        <v>11</v>
      </c>
      <c r="O5" s="5" t="s">
        <v>12</v>
      </c>
      <c r="P5" s="4" t="s">
        <v>13</v>
      </c>
      <c r="Q5" s="5" t="s">
        <v>14</v>
      </c>
      <c r="R5" s="4" t="s">
        <v>15</v>
      </c>
      <c r="S5" s="5" t="s">
        <v>16</v>
      </c>
      <c r="T5" s="4" t="s">
        <v>17</v>
      </c>
      <c r="U5" s="5" t="s">
        <v>18</v>
      </c>
      <c r="V5" s="4" t="s">
        <v>19</v>
      </c>
      <c r="W5" s="5" t="s">
        <v>20</v>
      </c>
      <c r="X5" s="4" t="s">
        <v>21</v>
      </c>
      <c r="Y5" s="5" t="s">
        <v>22</v>
      </c>
      <c r="Z5" s="4" t="s">
        <v>23</v>
      </c>
      <c r="AA5" s="5" t="s">
        <v>24</v>
      </c>
      <c r="AB5" s="4" t="s">
        <v>25</v>
      </c>
      <c r="AC5" s="5" t="s">
        <v>26</v>
      </c>
      <c r="AD5" s="4" t="s">
        <v>27</v>
      </c>
      <c r="AE5" s="5" t="s">
        <v>28</v>
      </c>
      <c r="AF5" s="4" t="s">
        <v>29</v>
      </c>
      <c r="AG5" s="5" t="s">
        <v>30</v>
      </c>
      <c r="AH5" s="4" t="s">
        <v>31</v>
      </c>
      <c r="AI5" s="5" t="s">
        <v>32</v>
      </c>
      <c r="AJ5" s="4" t="s">
        <v>33</v>
      </c>
      <c r="AK5" s="4" t="s">
        <v>34</v>
      </c>
      <c r="AL5" s="4" t="s">
        <v>35</v>
      </c>
      <c r="AM5" s="19" t="s">
        <v>36</v>
      </c>
    </row>
    <row r="6" spans="1:39" x14ac:dyDescent="0.25">
      <c r="A6" s="6" t="s">
        <v>37</v>
      </c>
      <c r="B6" s="6" t="s">
        <v>38</v>
      </c>
      <c r="C6" s="12" t="s">
        <v>39</v>
      </c>
      <c r="D6" s="12" t="s">
        <v>40</v>
      </c>
      <c r="E6" s="12" t="s">
        <v>41</v>
      </c>
      <c r="F6" s="11" t="s">
        <v>42</v>
      </c>
      <c r="G6" s="11" t="s">
        <v>42</v>
      </c>
      <c r="H6" s="16">
        <v>58.55</v>
      </c>
      <c r="I6" s="16">
        <v>120</v>
      </c>
      <c r="J6" s="7"/>
      <c r="K6" s="7"/>
      <c r="L6" s="7"/>
      <c r="M6" s="7"/>
      <c r="N6" s="7"/>
      <c r="O6" s="7"/>
      <c r="P6" s="7"/>
      <c r="Q6" s="7"/>
      <c r="R6" s="8"/>
      <c r="S6" s="8"/>
      <c r="T6" s="7">
        <v>1</v>
      </c>
      <c r="U6" s="8"/>
      <c r="V6" s="8"/>
      <c r="W6" s="8"/>
      <c r="X6" s="7">
        <v>1</v>
      </c>
      <c r="Y6" s="8"/>
      <c r="Z6" s="8"/>
      <c r="AA6" s="8"/>
      <c r="AB6" s="7">
        <v>2</v>
      </c>
      <c r="AC6" s="7">
        <v>1</v>
      </c>
      <c r="AD6" s="8"/>
      <c r="AE6" s="8"/>
      <c r="AF6" s="8"/>
      <c r="AG6" s="7"/>
      <c r="AH6" s="7"/>
      <c r="AI6" s="7"/>
      <c r="AJ6" s="7"/>
      <c r="AK6" s="7"/>
      <c r="AL6" s="7"/>
      <c r="AM6" s="20">
        <f>SUM(J6:AL6)</f>
        <v>5</v>
      </c>
    </row>
    <row r="7" spans="1:39" x14ac:dyDescent="0.25">
      <c r="A7" s="6" t="s">
        <v>37</v>
      </c>
      <c r="B7" s="6" t="s">
        <v>43</v>
      </c>
      <c r="C7" s="12" t="s">
        <v>44</v>
      </c>
      <c r="D7" s="12" t="s">
        <v>40</v>
      </c>
      <c r="E7" s="12" t="s">
        <v>41</v>
      </c>
      <c r="F7" s="11" t="s">
        <v>42</v>
      </c>
      <c r="G7" s="11" t="s">
        <v>42</v>
      </c>
      <c r="H7" s="16">
        <v>58.55</v>
      </c>
      <c r="I7" s="16">
        <v>120</v>
      </c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7">
        <v>4</v>
      </c>
      <c r="AA7" s="8"/>
      <c r="AB7" s="7">
        <v>13</v>
      </c>
      <c r="AC7" s="8"/>
      <c r="AD7" s="8"/>
      <c r="AE7" s="8"/>
      <c r="AF7" s="8"/>
      <c r="AG7" s="7"/>
      <c r="AH7" s="7"/>
      <c r="AI7" s="7"/>
      <c r="AJ7" s="7"/>
      <c r="AK7" s="7"/>
      <c r="AL7" s="7"/>
      <c r="AM7" s="20">
        <f t="shared" ref="AM7:AM56" si="0">SUM(J7:AL7)</f>
        <v>17</v>
      </c>
    </row>
    <row r="8" spans="1:39" x14ac:dyDescent="0.25">
      <c r="A8" s="6" t="s">
        <v>37</v>
      </c>
      <c r="B8" s="6" t="s">
        <v>45</v>
      </c>
      <c r="C8" s="12" t="s">
        <v>46</v>
      </c>
      <c r="D8" s="12" t="s">
        <v>47</v>
      </c>
      <c r="E8" s="12" t="s">
        <v>41</v>
      </c>
      <c r="F8" s="11" t="s">
        <v>42</v>
      </c>
      <c r="G8" s="11" t="s">
        <v>42</v>
      </c>
      <c r="H8" s="16">
        <v>58.55</v>
      </c>
      <c r="I8" s="16">
        <v>120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W8" s="8"/>
      <c r="X8" s="8"/>
      <c r="Y8" s="8"/>
      <c r="Z8" s="8"/>
      <c r="AA8" s="8"/>
      <c r="AB8" s="8"/>
      <c r="AC8" s="8"/>
      <c r="AD8" s="8"/>
      <c r="AE8" s="7">
        <v>17</v>
      </c>
      <c r="AF8" s="7">
        <v>14</v>
      </c>
      <c r="AG8" s="7">
        <v>2</v>
      </c>
      <c r="AH8" s="8"/>
      <c r="AI8" s="7"/>
      <c r="AJ8" s="8"/>
      <c r="AK8" s="8"/>
      <c r="AL8" s="7"/>
      <c r="AM8" s="20">
        <f t="shared" si="0"/>
        <v>33</v>
      </c>
    </row>
    <row r="9" spans="1:39" x14ac:dyDescent="0.25">
      <c r="A9" s="6" t="s">
        <v>37</v>
      </c>
      <c r="B9" s="6" t="s">
        <v>48</v>
      </c>
      <c r="C9" s="12" t="s">
        <v>49</v>
      </c>
      <c r="D9" s="12" t="s">
        <v>47</v>
      </c>
      <c r="E9" s="12" t="s">
        <v>41</v>
      </c>
      <c r="F9" s="11" t="s">
        <v>42</v>
      </c>
      <c r="G9" s="11" t="s">
        <v>42</v>
      </c>
      <c r="H9" s="16">
        <v>58.55</v>
      </c>
      <c r="I9" s="16">
        <v>120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/>
      <c r="W9" s="8"/>
      <c r="X9" s="8"/>
      <c r="Y9" s="8"/>
      <c r="Z9" s="8"/>
      <c r="AA9" s="8"/>
      <c r="AB9" s="8"/>
      <c r="AC9" s="8"/>
      <c r="AD9" s="8"/>
      <c r="AE9" s="7">
        <v>25</v>
      </c>
      <c r="AF9" s="8"/>
      <c r="AG9" s="7">
        <v>30</v>
      </c>
      <c r="AH9" s="8"/>
      <c r="AI9" s="7"/>
      <c r="AJ9" s="8"/>
      <c r="AK9" s="8"/>
      <c r="AL9" s="7"/>
      <c r="AM9" s="20">
        <f t="shared" si="0"/>
        <v>55</v>
      </c>
    </row>
    <row r="10" spans="1:39" x14ac:dyDescent="0.25">
      <c r="A10" s="6" t="s">
        <v>37</v>
      </c>
      <c r="B10" s="6" t="s">
        <v>50</v>
      </c>
      <c r="C10" s="12" t="s">
        <v>51</v>
      </c>
      <c r="D10" s="12" t="s">
        <v>47</v>
      </c>
      <c r="E10" s="12" t="s">
        <v>41</v>
      </c>
      <c r="F10" s="11" t="s">
        <v>42</v>
      </c>
      <c r="G10" s="11" t="s">
        <v>42</v>
      </c>
      <c r="H10" s="16">
        <v>58.55</v>
      </c>
      <c r="I10" s="16">
        <v>120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  <c r="X10" s="7">
        <v>1</v>
      </c>
      <c r="Y10" s="7">
        <v>2</v>
      </c>
      <c r="Z10" s="8"/>
      <c r="AA10" s="8"/>
      <c r="AB10" s="8"/>
      <c r="AC10" s="8"/>
      <c r="AD10" s="8"/>
      <c r="AE10" s="8"/>
      <c r="AF10" s="7">
        <v>1</v>
      </c>
      <c r="AG10" s="8"/>
      <c r="AH10" s="8"/>
      <c r="AI10" s="7"/>
      <c r="AJ10" s="8"/>
      <c r="AK10" s="8"/>
      <c r="AL10" s="7"/>
      <c r="AM10" s="20">
        <f t="shared" si="0"/>
        <v>4</v>
      </c>
    </row>
    <row r="11" spans="1:39" x14ac:dyDescent="0.25">
      <c r="A11" s="6" t="s">
        <v>52</v>
      </c>
      <c r="B11" s="6" t="s">
        <v>53</v>
      </c>
      <c r="C11" s="12" t="s">
        <v>54</v>
      </c>
      <c r="D11" s="12" t="s">
        <v>47</v>
      </c>
      <c r="E11" s="12" t="s">
        <v>41</v>
      </c>
      <c r="F11" s="11" t="s">
        <v>42</v>
      </c>
      <c r="G11" s="11" t="s">
        <v>42</v>
      </c>
      <c r="H11" s="17">
        <v>122</v>
      </c>
      <c r="I11" s="17">
        <v>250</v>
      </c>
      <c r="J11" s="7"/>
      <c r="K11" s="7"/>
      <c r="L11" s="7"/>
      <c r="M11" s="7"/>
      <c r="N11" s="7"/>
      <c r="O11" s="8"/>
      <c r="P11" s="8"/>
      <c r="Q11" s="8"/>
      <c r="R11" s="8"/>
      <c r="S11" s="8"/>
      <c r="T11" s="7">
        <v>5</v>
      </c>
      <c r="U11" s="8"/>
      <c r="V11" s="7">
        <v>3</v>
      </c>
      <c r="W11" s="8"/>
      <c r="X11" s="7">
        <v>4</v>
      </c>
      <c r="Y11" s="7">
        <v>5</v>
      </c>
      <c r="Z11" s="7">
        <v>10</v>
      </c>
      <c r="AA11" s="7">
        <v>6</v>
      </c>
      <c r="AB11" s="7">
        <v>7</v>
      </c>
      <c r="AC11" s="7">
        <v>9</v>
      </c>
      <c r="AD11" s="7">
        <v>5</v>
      </c>
      <c r="AE11" s="7">
        <v>6</v>
      </c>
      <c r="AF11" s="7">
        <v>1</v>
      </c>
      <c r="AG11" s="7"/>
      <c r="AH11" s="8"/>
      <c r="AI11" s="7"/>
      <c r="AJ11" s="8"/>
      <c r="AK11" s="7"/>
      <c r="AL11" s="7"/>
      <c r="AM11" s="20">
        <f t="shared" si="0"/>
        <v>61</v>
      </c>
    </row>
    <row r="12" spans="1:39" x14ac:dyDescent="0.25">
      <c r="A12" s="6" t="s">
        <v>55</v>
      </c>
      <c r="B12" s="6" t="s">
        <v>56</v>
      </c>
      <c r="C12" s="12" t="s">
        <v>57</v>
      </c>
      <c r="D12" s="12" t="s">
        <v>40</v>
      </c>
      <c r="E12" s="12" t="s">
        <v>41</v>
      </c>
      <c r="F12" s="11" t="s">
        <v>42</v>
      </c>
      <c r="G12" s="11" t="s">
        <v>42</v>
      </c>
      <c r="H12" s="16">
        <v>107.35</v>
      </c>
      <c r="I12" s="16">
        <v>220</v>
      </c>
      <c r="J12" s="7"/>
      <c r="K12" s="7"/>
      <c r="L12" s="7"/>
      <c r="M12" s="7"/>
      <c r="N12" s="7"/>
      <c r="O12" s="7"/>
      <c r="P12" s="7"/>
      <c r="Q12" s="7"/>
      <c r="R12" s="7">
        <v>6</v>
      </c>
      <c r="S12" s="7">
        <v>10</v>
      </c>
      <c r="T12" s="7">
        <v>31</v>
      </c>
      <c r="U12" s="7">
        <v>30</v>
      </c>
      <c r="V12" s="7">
        <v>56</v>
      </c>
      <c r="W12" s="7">
        <v>54</v>
      </c>
      <c r="X12" s="7">
        <v>70</v>
      </c>
      <c r="Y12" s="7">
        <v>58</v>
      </c>
      <c r="Z12" s="7">
        <v>32</v>
      </c>
      <c r="AA12" s="7">
        <v>20</v>
      </c>
      <c r="AB12" s="7">
        <v>3</v>
      </c>
      <c r="AC12" s="7">
        <v>4</v>
      </c>
      <c r="AD12" s="8"/>
      <c r="AE12" s="8"/>
      <c r="AF12" s="8"/>
      <c r="AG12" s="7"/>
      <c r="AH12" s="7"/>
      <c r="AI12" s="7"/>
      <c r="AJ12" s="7"/>
      <c r="AK12" s="7"/>
      <c r="AL12" s="7"/>
      <c r="AM12" s="20">
        <f t="shared" si="0"/>
        <v>374</v>
      </c>
    </row>
    <row r="13" spans="1:39" x14ac:dyDescent="0.25">
      <c r="A13" s="6" t="s">
        <v>55</v>
      </c>
      <c r="B13" s="6" t="s">
        <v>58</v>
      </c>
      <c r="C13" s="12" t="s">
        <v>59</v>
      </c>
      <c r="D13" s="12" t="s">
        <v>40</v>
      </c>
      <c r="E13" s="12" t="s">
        <v>41</v>
      </c>
      <c r="F13" s="11" t="s">
        <v>42</v>
      </c>
      <c r="G13" s="11" t="s">
        <v>42</v>
      </c>
      <c r="H13" s="16">
        <v>107.35</v>
      </c>
      <c r="I13" s="16">
        <v>220</v>
      </c>
      <c r="J13" s="7"/>
      <c r="K13" s="7"/>
      <c r="L13" s="7"/>
      <c r="M13" s="7"/>
      <c r="N13" s="7"/>
      <c r="O13" s="7"/>
      <c r="P13" s="7"/>
      <c r="Q13" s="7"/>
      <c r="R13" s="7">
        <v>6</v>
      </c>
      <c r="S13" s="7">
        <v>5</v>
      </c>
      <c r="T13" s="7">
        <v>10</v>
      </c>
      <c r="U13" s="7">
        <v>12</v>
      </c>
      <c r="V13" s="7">
        <v>15</v>
      </c>
      <c r="W13" s="7">
        <v>23</v>
      </c>
      <c r="X13" s="7">
        <v>26</v>
      </c>
      <c r="Y13" s="7">
        <v>10</v>
      </c>
      <c r="Z13" s="7">
        <v>5</v>
      </c>
      <c r="AA13" s="7">
        <v>1</v>
      </c>
      <c r="AB13" s="7">
        <v>2</v>
      </c>
      <c r="AC13" s="8"/>
      <c r="AD13" s="8"/>
      <c r="AE13" s="8"/>
      <c r="AF13" s="8"/>
      <c r="AG13" s="7"/>
      <c r="AH13" s="7"/>
      <c r="AI13" s="7"/>
      <c r="AJ13" s="7"/>
      <c r="AK13" s="7"/>
      <c r="AL13" s="7"/>
      <c r="AM13" s="20">
        <f t="shared" si="0"/>
        <v>115</v>
      </c>
    </row>
    <row r="14" spans="1:39" x14ac:dyDescent="0.25">
      <c r="A14" s="6" t="s">
        <v>55</v>
      </c>
      <c r="B14" s="6" t="s">
        <v>60</v>
      </c>
      <c r="C14" s="12" t="s">
        <v>61</v>
      </c>
      <c r="D14" s="12" t="s">
        <v>40</v>
      </c>
      <c r="E14" s="12" t="s">
        <v>41</v>
      </c>
      <c r="F14" s="11" t="s">
        <v>42</v>
      </c>
      <c r="G14" s="11" t="s">
        <v>42</v>
      </c>
      <c r="H14" s="16">
        <v>107.35</v>
      </c>
      <c r="I14" s="16">
        <v>220</v>
      </c>
      <c r="J14" s="7"/>
      <c r="K14" s="7"/>
      <c r="L14" s="7"/>
      <c r="M14" s="7"/>
      <c r="N14" s="7"/>
      <c r="O14" s="7"/>
      <c r="P14" s="7"/>
      <c r="Q14" s="7"/>
      <c r="R14" s="8"/>
      <c r="S14" s="8"/>
      <c r="T14" s="8"/>
      <c r="U14" s="8"/>
      <c r="V14" s="8"/>
      <c r="W14" s="8"/>
      <c r="X14" s="7">
        <v>3</v>
      </c>
      <c r="Y14" s="8"/>
      <c r="Z14" s="8"/>
      <c r="AA14" s="8"/>
      <c r="AB14" s="8"/>
      <c r="AC14" s="8"/>
      <c r="AD14" s="8"/>
      <c r="AE14" s="8"/>
      <c r="AF14" s="8"/>
      <c r="AG14" s="7"/>
      <c r="AH14" s="7"/>
      <c r="AI14" s="7"/>
      <c r="AJ14" s="7"/>
      <c r="AK14" s="7"/>
      <c r="AL14" s="7"/>
      <c r="AM14" s="20">
        <f t="shared" si="0"/>
        <v>3</v>
      </c>
    </row>
    <row r="15" spans="1:39" x14ac:dyDescent="0.25">
      <c r="A15" s="6" t="s">
        <v>55</v>
      </c>
      <c r="B15" s="6" t="s">
        <v>62</v>
      </c>
      <c r="C15" s="12" t="s">
        <v>63</v>
      </c>
      <c r="D15" s="12" t="s">
        <v>40</v>
      </c>
      <c r="E15" s="12" t="s">
        <v>41</v>
      </c>
      <c r="F15" s="11" t="s">
        <v>42</v>
      </c>
      <c r="G15" s="11" t="s">
        <v>42</v>
      </c>
      <c r="H15" s="16">
        <v>107.35</v>
      </c>
      <c r="I15" s="16">
        <v>220</v>
      </c>
      <c r="J15" s="7"/>
      <c r="K15" s="7"/>
      <c r="L15" s="7"/>
      <c r="M15" s="7"/>
      <c r="N15" s="7"/>
      <c r="O15" s="7"/>
      <c r="P15" s="7"/>
      <c r="Q15" s="7"/>
      <c r="R15" s="7">
        <v>6</v>
      </c>
      <c r="S15" s="7">
        <v>5</v>
      </c>
      <c r="T15" s="7">
        <v>13</v>
      </c>
      <c r="U15" s="7">
        <v>14</v>
      </c>
      <c r="V15" s="7">
        <v>24</v>
      </c>
      <c r="W15" s="7">
        <v>22</v>
      </c>
      <c r="X15" s="7">
        <v>28</v>
      </c>
      <c r="Y15" s="7">
        <v>25</v>
      </c>
      <c r="Z15" s="7">
        <v>12</v>
      </c>
      <c r="AA15" s="7">
        <v>9</v>
      </c>
      <c r="AB15" s="8"/>
      <c r="AC15" s="8"/>
      <c r="AD15" s="8"/>
      <c r="AE15" s="8"/>
      <c r="AF15" s="8"/>
      <c r="AG15" s="7"/>
      <c r="AH15" s="7"/>
      <c r="AI15" s="7"/>
      <c r="AJ15" s="7"/>
      <c r="AK15" s="7"/>
      <c r="AL15" s="7"/>
      <c r="AM15" s="20">
        <f t="shared" si="0"/>
        <v>158</v>
      </c>
    </row>
    <row r="16" spans="1:39" x14ac:dyDescent="0.25">
      <c r="A16" s="6" t="s">
        <v>55</v>
      </c>
      <c r="B16" s="6" t="s">
        <v>64</v>
      </c>
      <c r="C16" s="12" t="s">
        <v>65</v>
      </c>
      <c r="D16" s="12" t="s">
        <v>40</v>
      </c>
      <c r="E16" s="12" t="s">
        <v>41</v>
      </c>
      <c r="F16" s="11" t="s">
        <v>42</v>
      </c>
      <c r="G16" s="11" t="s">
        <v>42</v>
      </c>
      <c r="H16" s="16">
        <v>107.35</v>
      </c>
      <c r="I16" s="16">
        <v>220</v>
      </c>
      <c r="J16" s="7"/>
      <c r="K16" s="7"/>
      <c r="L16" s="7"/>
      <c r="M16" s="7"/>
      <c r="N16" s="7"/>
      <c r="O16" s="7"/>
      <c r="P16" s="7"/>
      <c r="Q16" s="7"/>
      <c r="R16" s="7">
        <v>6</v>
      </c>
      <c r="S16" s="7">
        <v>10</v>
      </c>
      <c r="T16" s="7">
        <v>10</v>
      </c>
      <c r="U16" s="7">
        <v>11</v>
      </c>
      <c r="V16" s="7">
        <v>15</v>
      </c>
      <c r="W16" s="7">
        <v>15</v>
      </c>
      <c r="X16" s="7">
        <v>25</v>
      </c>
      <c r="Y16" s="7">
        <v>18</v>
      </c>
      <c r="Z16" s="7">
        <v>6</v>
      </c>
      <c r="AA16" s="7">
        <v>12</v>
      </c>
      <c r="AB16" s="7">
        <v>4</v>
      </c>
      <c r="AC16" s="8"/>
      <c r="AD16" s="8"/>
      <c r="AE16" s="8"/>
      <c r="AF16" s="8"/>
      <c r="AG16" s="7"/>
      <c r="AH16" s="7"/>
      <c r="AI16" s="7"/>
      <c r="AJ16" s="7"/>
      <c r="AK16" s="7"/>
      <c r="AL16" s="7"/>
      <c r="AM16" s="20">
        <f t="shared" si="0"/>
        <v>132</v>
      </c>
    </row>
    <row r="17" spans="1:39" x14ac:dyDescent="0.25">
      <c r="A17" s="6" t="s">
        <v>55</v>
      </c>
      <c r="B17" s="6" t="s">
        <v>66</v>
      </c>
      <c r="C17" s="12" t="s">
        <v>67</v>
      </c>
      <c r="D17" s="12" t="s">
        <v>47</v>
      </c>
      <c r="E17" s="12" t="s">
        <v>41</v>
      </c>
      <c r="F17" s="11" t="s">
        <v>42</v>
      </c>
      <c r="G17" s="11" t="s">
        <v>42</v>
      </c>
      <c r="H17" s="16">
        <v>107.35</v>
      </c>
      <c r="I17" s="16">
        <v>220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8"/>
      <c r="W17" s="8"/>
      <c r="X17" s="7">
        <v>1</v>
      </c>
      <c r="Y17" s="7">
        <v>1</v>
      </c>
      <c r="Z17" s="7">
        <v>2</v>
      </c>
      <c r="AA17" s="7">
        <v>2</v>
      </c>
      <c r="AB17" s="7">
        <v>2</v>
      </c>
      <c r="AC17" s="7">
        <v>2</v>
      </c>
      <c r="AD17" s="7">
        <v>1</v>
      </c>
      <c r="AE17" s="7">
        <v>1</v>
      </c>
      <c r="AF17" s="8"/>
      <c r="AG17" s="8"/>
      <c r="AH17" s="8"/>
      <c r="AI17" s="7"/>
      <c r="AJ17" s="8"/>
      <c r="AK17" s="8"/>
      <c r="AL17" s="7"/>
      <c r="AM17" s="20">
        <f t="shared" si="0"/>
        <v>12</v>
      </c>
    </row>
    <row r="18" spans="1:39" x14ac:dyDescent="0.25">
      <c r="A18" s="6" t="s">
        <v>55</v>
      </c>
      <c r="B18" s="6" t="s">
        <v>68</v>
      </c>
      <c r="C18" s="12" t="s">
        <v>57</v>
      </c>
      <c r="D18" s="12" t="s">
        <v>47</v>
      </c>
      <c r="E18" s="12" t="s">
        <v>41</v>
      </c>
      <c r="F18" s="11" t="s">
        <v>42</v>
      </c>
      <c r="G18" s="11" t="s">
        <v>42</v>
      </c>
      <c r="H18" s="16">
        <v>107.35</v>
      </c>
      <c r="I18" s="16">
        <v>220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>
        <v>1</v>
      </c>
      <c r="W18" s="7">
        <v>7</v>
      </c>
      <c r="X18" s="7">
        <v>23</v>
      </c>
      <c r="Y18" s="7">
        <v>57</v>
      </c>
      <c r="Z18" s="7">
        <v>55</v>
      </c>
      <c r="AA18" s="7">
        <v>73</v>
      </c>
      <c r="AB18" s="7">
        <v>72</v>
      </c>
      <c r="AC18" s="7">
        <v>51</v>
      </c>
      <c r="AD18" s="7">
        <v>32</v>
      </c>
      <c r="AE18" s="7">
        <v>16</v>
      </c>
      <c r="AF18" s="7">
        <v>9</v>
      </c>
      <c r="AG18" s="8"/>
      <c r="AH18" s="8"/>
      <c r="AI18" s="7"/>
      <c r="AJ18" s="8"/>
      <c r="AK18" s="8"/>
      <c r="AL18" s="7"/>
      <c r="AM18" s="20">
        <f t="shared" si="0"/>
        <v>396</v>
      </c>
    </row>
    <row r="19" spans="1:39" x14ac:dyDescent="0.25">
      <c r="A19" s="6" t="s">
        <v>55</v>
      </c>
      <c r="B19" s="6" t="s">
        <v>69</v>
      </c>
      <c r="C19" s="12" t="s">
        <v>70</v>
      </c>
      <c r="D19" s="12" t="s">
        <v>47</v>
      </c>
      <c r="E19" s="12" t="s">
        <v>41</v>
      </c>
      <c r="F19" s="11" t="s">
        <v>42</v>
      </c>
      <c r="G19" s="11" t="s">
        <v>42</v>
      </c>
      <c r="H19" s="16">
        <v>107.35</v>
      </c>
      <c r="I19" s="16">
        <v>220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v>1</v>
      </c>
      <c r="W19" s="8"/>
      <c r="X19" s="8"/>
      <c r="Y19" s="7">
        <v>9</v>
      </c>
      <c r="Z19" s="7">
        <v>31</v>
      </c>
      <c r="AA19" s="7">
        <v>23</v>
      </c>
      <c r="AB19" s="7">
        <v>29</v>
      </c>
      <c r="AC19" s="7">
        <v>33</v>
      </c>
      <c r="AD19" s="7">
        <v>20</v>
      </c>
      <c r="AE19" s="7">
        <v>25</v>
      </c>
      <c r="AF19" s="7">
        <v>6</v>
      </c>
      <c r="AG19" s="7">
        <v>5</v>
      </c>
      <c r="AH19" s="7">
        <v>1</v>
      </c>
      <c r="AI19" s="7"/>
      <c r="AJ19" s="7">
        <v>5</v>
      </c>
      <c r="AK19" s="8"/>
      <c r="AL19" s="7"/>
      <c r="AM19" s="20">
        <f t="shared" si="0"/>
        <v>188</v>
      </c>
    </row>
    <row r="20" spans="1:39" x14ac:dyDescent="0.25">
      <c r="A20" s="6" t="s">
        <v>55</v>
      </c>
      <c r="B20" s="6" t="s">
        <v>71</v>
      </c>
      <c r="C20" s="12" t="s">
        <v>63</v>
      </c>
      <c r="D20" s="12" t="s">
        <v>47</v>
      </c>
      <c r="E20" s="12" t="s">
        <v>41</v>
      </c>
      <c r="F20" s="11" t="s">
        <v>42</v>
      </c>
      <c r="G20" s="11" t="s">
        <v>42</v>
      </c>
      <c r="H20" s="16">
        <v>107.35</v>
      </c>
      <c r="I20" s="16">
        <v>220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>
        <v>1</v>
      </c>
      <c r="W20" s="7">
        <v>3</v>
      </c>
      <c r="X20" s="7">
        <v>16</v>
      </c>
      <c r="Y20" s="7">
        <v>35</v>
      </c>
      <c r="Z20" s="7">
        <v>52</v>
      </c>
      <c r="AA20" s="7">
        <v>53</v>
      </c>
      <c r="AB20" s="7">
        <v>40</v>
      </c>
      <c r="AC20" s="7">
        <v>37</v>
      </c>
      <c r="AD20" s="7">
        <v>29</v>
      </c>
      <c r="AE20" s="7">
        <v>20</v>
      </c>
      <c r="AF20" s="7">
        <v>2</v>
      </c>
      <c r="AG20" s="7">
        <v>5</v>
      </c>
      <c r="AH20" s="7">
        <v>5</v>
      </c>
      <c r="AI20" s="7"/>
      <c r="AJ20" s="8"/>
      <c r="AK20" s="8"/>
      <c r="AL20" s="7"/>
      <c r="AM20" s="20">
        <f t="shared" si="0"/>
        <v>298</v>
      </c>
    </row>
    <row r="21" spans="1:39" x14ac:dyDescent="0.25">
      <c r="A21" s="6" t="s">
        <v>55</v>
      </c>
      <c r="B21" s="6" t="s">
        <v>72</v>
      </c>
      <c r="C21" s="12" t="s">
        <v>65</v>
      </c>
      <c r="D21" s="12" t="s">
        <v>47</v>
      </c>
      <c r="E21" s="12" t="s">
        <v>41</v>
      </c>
      <c r="F21" s="11" t="s">
        <v>42</v>
      </c>
      <c r="G21" s="11" t="s">
        <v>42</v>
      </c>
      <c r="H21" s="16">
        <v>107.35</v>
      </c>
      <c r="I21" s="16">
        <v>220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v>2</v>
      </c>
      <c r="W21" s="7">
        <v>3</v>
      </c>
      <c r="X21" s="7">
        <v>23</v>
      </c>
      <c r="Y21" s="7">
        <v>43</v>
      </c>
      <c r="Z21" s="7">
        <v>47</v>
      </c>
      <c r="AA21" s="7">
        <v>49</v>
      </c>
      <c r="AB21" s="7">
        <v>46</v>
      </c>
      <c r="AC21" s="7">
        <v>44</v>
      </c>
      <c r="AD21" s="7">
        <v>34</v>
      </c>
      <c r="AE21" s="7">
        <v>21</v>
      </c>
      <c r="AF21" s="7">
        <v>5</v>
      </c>
      <c r="AG21" s="7">
        <v>9</v>
      </c>
      <c r="AH21" s="7">
        <v>5</v>
      </c>
      <c r="AI21" s="7"/>
      <c r="AJ21" s="7">
        <v>6</v>
      </c>
      <c r="AK21" s="8"/>
      <c r="AL21" s="7"/>
      <c r="AM21" s="20">
        <f t="shared" si="0"/>
        <v>337</v>
      </c>
    </row>
    <row r="22" spans="1:39" x14ac:dyDescent="0.25">
      <c r="A22" s="6" t="s">
        <v>73</v>
      </c>
      <c r="B22" s="6" t="s">
        <v>74</v>
      </c>
      <c r="C22" s="12" t="s">
        <v>57</v>
      </c>
      <c r="D22" s="12" t="s">
        <v>40</v>
      </c>
      <c r="E22" s="12" t="s">
        <v>41</v>
      </c>
      <c r="F22" s="11" t="s">
        <v>42</v>
      </c>
      <c r="G22" s="11" t="s">
        <v>42</v>
      </c>
      <c r="H22" s="17">
        <v>92.7</v>
      </c>
      <c r="I22" s="17">
        <v>190</v>
      </c>
      <c r="J22" s="7"/>
      <c r="K22" s="7"/>
      <c r="L22" s="7"/>
      <c r="M22" s="7"/>
      <c r="N22" s="7"/>
      <c r="O22" s="7"/>
      <c r="P22" s="7"/>
      <c r="Q22" s="7"/>
      <c r="R22" s="7">
        <v>2</v>
      </c>
      <c r="S22" s="8"/>
      <c r="T22" s="8"/>
      <c r="U22" s="7">
        <v>12</v>
      </c>
      <c r="V22" s="7">
        <v>14</v>
      </c>
      <c r="W22" s="7">
        <v>9</v>
      </c>
      <c r="X22" s="7">
        <v>20</v>
      </c>
      <c r="Y22" s="7">
        <v>20</v>
      </c>
      <c r="Z22" s="7">
        <v>20</v>
      </c>
      <c r="AA22" s="7">
        <v>10</v>
      </c>
      <c r="AB22" s="8"/>
      <c r="AC22" s="7">
        <v>3</v>
      </c>
      <c r="AD22" s="7">
        <v>4</v>
      </c>
      <c r="AE22" s="7">
        <v>4</v>
      </c>
      <c r="AF22" s="8"/>
      <c r="AG22" s="7"/>
      <c r="AH22" s="7"/>
      <c r="AI22" s="7"/>
      <c r="AJ22" s="7"/>
      <c r="AK22" s="7"/>
      <c r="AL22" s="7"/>
      <c r="AM22" s="20">
        <f t="shared" si="0"/>
        <v>118</v>
      </c>
    </row>
    <row r="23" spans="1:39" x14ac:dyDescent="0.25">
      <c r="A23" s="6" t="s">
        <v>73</v>
      </c>
      <c r="B23" s="6" t="s">
        <v>75</v>
      </c>
      <c r="C23" s="12" t="s">
        <v>76</v>
      </c>
      <c r="D23" s="12" t="s">
        <v>40</v>
      </c>
      <c r="E23" s="12" t="s">
        <v>41</v>
      </c>
      <c r="F23" s="11" t="s">
        <v>42</v>
      </c>
      <c r="G23" s="11" t="s">
        <v>42</v>
      </c>
      <c r="H23" s="17">
        <v>92.7</v>
      </c>
      <c r="I23" s="17">
        <v>190</v>
      </c>
      <c r="J23" s="7"/>
      <c r="K23" s="7"/>
      <c r="L23" s="7"/>
      <c r="M23" s="7"/>
      <c r="N23" s="7"/>
      <c r="O23" s="7"/>
      <c r="P23" s="7"/>
      <c r="Q23" s="7"/>
      <c r="R23" s="8"/>
      <c r="S23" s="8"/>
      <c r="T23" s="8"/>
      <c r="U23" s="8"/>
      <c r="V23" s="7">
        <v>3</v>
      </c>
      <c r="W23" s="7">
        <v>6</v>
      </c>
      <c r="X23" s="7">
        <v>6</v>
      </c>
      <c r="Y23" s="7">
        <v>1</v>
      </c>
      <c r="Z23" s="7">
        <v>3</v>
      </c>
      <c r="AA23" s="7">
        <v>3</v>
      </c>
      <c r="AB23" s="8"/>
      <c r="AC23" s="8"/>
      <c r="AD23" s="8"/>
      <c r="AE23" s="8"/>
      <c r="AF23" s="8"/>
      <c r="AG23" s="7"/>
      <c r="AH23" s="7"/>
      <c r="AI23" s="7"/>
      <c r="AJ23" s="7"/>
      <c r="AK23" s="7"/>
      <c r="AL23" s="7"/>
      <c r="AM23" s="20">
        <f t="shared" si="0"/>
        <v>22</v>
      </c>
    </row>
    <row r="24" spans="1:39" x14ac:dyDescent="0.25">
      <c r="A24" s="6" t="s">
        <v>73</v>
      </c>
      <c r="B24" s="6" t="s">
        <v>77</v>
      </c>
      <c r="C24" s="12" t="s">
        <v>59</v>
      </c>
      <c r="D24" s="12" t="s">
        <v>40</v>
      </c>
      <c r="E24" s="12" t="s">
        <v>41</v>
      </c>
      <c r="F24" s="11" t="s">
        <v>42</v>
      </c>
      <c r="G24" s="11" t="s">
        <v>42</v>
      </c>
      <c r="H24" s="17">
        <v>92.7</v>
      </c>
      <c r="I24" s="17">
        <v>190</v>
      </c>
      <c r="J24" s="7"/>
      <c r="K24" s="7"/>
      <c r="L24" s="7"/>
      <c r="M24" s="7"/>
      <c r="N24" s="7"/>
      <c r="O24" s="7"/>
      <c r="P24" s="7"/>
      <c r="Q24" s="7"/>
      <c r="R24" s="7">
        <v>4</v>
      </c>
      <c r="S24" s="7">
        <v>2</v>
      </c>
      <c r="T24" s="8"/>
      <c r="U24" s="8"/>
      <c r="V24" s="7">
        <v>1</v>
      </c>
      <c r="W24" s="7">
        <v>10</v>
      </c>
      <c r="X24" s="7">
        <v>7</v>
      </c>
      <c r="Y24" s="7">
        <v>20</v>
      </c>
      <c r="Z24" s="7">
        <v>38</v>
      </c>
      <c r="AA24" s="8"/>
      <c r="AB24" s="7">
        <v>3</v>
      </c>
      <c r="AC24" s="7">
        <v>12</v>
      </c>
      <c r="AD24" s="7">
        <v>6</v>
      </c>
      <c r="AE24" s="7">
        <v>6</v>
      </c>
      <c r="AF24" s="8"/>
      <c r="AG24" s="7"/>
      <c r="AH24" s="7"/>
      <c r="AI24" s="7"/>
      <c r="AJ24" s="7"/>
      <c r="AK24" s="7"/>
      <c r="AL24" s="7"/>
      <c r="AM24" s="20">
        <f t="shared" si="0"/>
        <v>109</v>
      </c>
    </row>
    <row r="25" spans="1:39" x14ac:dyDescent="0.25">
      <c r="A25" s="6" t="s">
        <v>73</v>
      </c>
      <c r="B25" s="6" t="s">
        <v>78</v>
      </c>
      <c r="C25" s="12" t="s">
        <v>79</v>
      </c>
      <c r="D25" s="12" t="s">
        <v>40</v>
      </c>
      <c r="E25" s="12" t="s">
        <v>41</v>
      </c>
      <c r="F25" s="11" t="s">
        <v>42</v>
      </c>
      <c r="G25" s="11" t="s">
        <v>42</v>
      </c>
      <c r="H25" s="17">
        <v>92.7</v>
      </c>
      <c r="I25" s="17">
        <v>190</v>
      </c>
      <c r="J25" s="7"/>
      <c r="K25" s="7"/>
      <c r="L25" s="7"/>
      <c r="M25" s="7"/>
      <c r="N25" s="7"/>
      <c r="O25" s="7"/>
      <c r="P25" s="7"/>
      <c r="Q25" s="7"/>
      <c r="R25" s="8"/>
      <c r="S25" s="8"/>
      <c r="T25" s="8"/>
      <c r="U25" s="8"/>
      <c r="V25" s="8"/>
      <c r="W25" s="8"/>
      <c r="X25" s="8"/>
      <c r="Y25" s="8"/>
      <c r="Z25" s="7">
        <v>12</v>
      </c>
      <c r="AA25" s="8"/>
      <c r="AB25" s="8"/>
      <c r="AC25" s="8"/>
      <c r="AD25" s="7">
        <v>1</v>
      </c>
      <c r="AE25" s="8"/>
      <c r="AF25" s="8"/>
      <c r="AG25" s="7"/>
      <c r="AH25" s="7"/>
      <c r="AI25" s="7"/>
      <c r="AJ25" s="7"/>
      <c r="AK25" s="7"/>
      <c r="AL25" s="7"/>
      <c r="AM25" s="20">
        <f t="shared" si="0"/>
        <v>13</v>
      </c>
    </row>
    <row r="26" spans="1:39" x14ac:dyDescent="0.25">
      <c r="A26" s="6" t="s">
        <v>73</v>
      </c>
      <c r="B26" s="6" t="s">
        <v>80</v>
      </c>
      <c r="C26" s="12" t="s">
        <v>63</v>
      </c>
      <c r="D26" s="12" t="s">
        <v>40</v>
      </c>
      <c r="E26" s="12" t="s">
        <v>41</v>
      </c>
      <c r="F26" s="11" t="s">
        <v>42</v>
      </c>
      <c r="G26" s="11" t="s">
        <v>42</v>
      </c>
      <c r="H26" s="17">
        <v>92.7</v>
      </c>
      <c r="I26" s="17">
        <v>190</v>
      </c>
      <c r="J26" s="7"/>
      <c r="K26" s="7"/>
      <c r="L26" s="7"/>
      <c r="M26" s="7"/>
      <c r="N26" s="7"/>
      <c r="O26" s="7"/>
      <c r="P26" s="7"/>
      <c r="Q26" s="7"/>
      <c r="R26" s="7">
        <v>2</v>
      </c>
      <c r="S26" s="8"/>
      <c r="T26" s="8"/>
      <c r="U26" s="8"/>
      <c r="V26" s="8"/>
      <c r="W26" s="8"/>
      <c r="X26" s="8"/>
      <c r="Y26" s="7">
        <v>16</v>
      </c>
      <c r="Z26" s="7">
        <v>13</v>
      </c>
      <c r="AA26" s="7">
        <v>12</v>
      </c>
      <c r="AB26" s="7">
        <v>6</v>
      </c>
      <c r="AC26" s="7">
        <v>2</v>
      </c>
      <c r="AD26" s="8"/>
      <c r="AE26" s="8"/>
      <c r="AF26" s="8"/>
      <c r="AG26" s="7"/>
      <c r="AH26" s="7"/>
      <c r="AI26" s="7"/>
      <c r="AJ26" s="7"/>
      <c r="AK26" s="7"/>
      <c r="AL26" s="7"/>
      <c r="AM26" s="20">
        <f t="shared" si="0"/>
        <v>51</v>
      </c>
    </row>
    <row r="27" spans="1:39" x14ac:dyDescent="0.25">
      <c r="A27" s="6" t="s">
        <v>73</v>
      </c>
      <c r="B27" s="6" t="s">
        <v>81</v>
      </c>
      <c r="C27" s="12" t="s">
        <v>82</v>
      </c>
      <c r="D27" s="12" t="s">
        <v>40</v>
      </c>
      <c r="E27" s="12" t="s">
        <v>41</v>
      </c>
      <c r="F27" s="11" t="s">
        <v>42</v>
      </c>
      <c r="G27" s="11" t="s">
        <v>42</v>
      </c>
      <c r="H27" s="17">
        <v>92.7</v>
      </c>
      <c r="I27" s="17">
        <v>190</v>
      </c>
      <c r="J27" s="7"/>
      <c r="K27" s="7"/>
      <c r="L27" s="7"/>
      <c r="M27" s="7"/>
      <c r="N27" s="7"/>
      <c r="O27" s="7"/>
      <c r="P27" s="7"/>
      <c r="Q27" s="7"/>
      <c r="R27" s="8"/>
      <c r="S27" s="8"/>
      <c r="T27" s="8"/>
      <c r="U27" s="8"/>
      <c r="V27" s="8"/>
      <c r="W27" s="8"/>
      <c r="X27" s="8"/>
      <c r="Y27" s="8"/>
      <c r="Z27" s="8"/>
      <c r="AA27" s="7">
        <v>10</v>
      </c>
      <c r="AB27" s="7">
        <v>28</v>
      </c>
      <c r="AC27" s="7">
        <v>25</v>
      </c>
      <c r="AD27" s="7">
        <v>28</v>
      </c>
      <c r="AE27" s="7">
        <v>18</v>
      </c>
      <c r="AF27" s="7">
        <v>16</v>
      </c>
      <c r="AG27" s="7"/>
      <c r="AH27" s="7"/>
      <c r="AI27" s="7"/>
      <c r="AJ27" s="7"/>
      <c r="AK27" s="7"/>
      <c r="AL27" s="7"/>
      <c r="AM27" s="20">
        <f t="shared" si="0"/>
        <v>125</v>
      </c>
    </row>
    <row r="28" spans="1:39" x14ac:dyDescent="0.25">
      <c r="A28" s="6" t="s">
        <v>73</v>
      </c>
      <c r="B28" s="6" t="s">
        <v>83</v>
      </c>
      <c r="C28" s="12" t="s">
        <v>84</v>
      </c>
      <c r="D28" s="12" t="s">
        <v>40</v>
      </c>
      <c r="E28" s="12" t="s">
        <v>41</v>
      </c>
      <c r="F28" s="11" t="s">
        <v>42</v>
      </c>
      <c r="G28" s="11" t="s">
        <v>42</v>
      </c>
      <c r="H28" s="17">
        <v>92.7</v>
      </c>
      <c r="I28" s="17">
        <v>190</v>
      </c>
      <c r="J28" s="7"/>
      <c r="K28" s="7"/>
      <c r="L28" s="7"/>
      <c r="M28" s="7"/>
      <c r="N28" s="7"/>
      <c r="O28" s="7"/>
      <c r="P28" s="7"/>
      <c r="Q28" s="7"/>
      <c r="R28" s="8"/>
      <c r="S28" s="8"/>
      <c r="T28" s="8"/>
      <c r="U28" s="8"/>
      <c r="V28" s="7">
        <v>1</v>
      </c>
      <c r="W28" s="7">
        <v>4</v>
      </c>
      <c r="X28" s="7">
        <v>3</v>
      </c>
      <c r="Y28" s="7">
        <v>1</v>
      </c>
      <c r="Z28" s="7">
        <v>1</v>
      </c>
      <c r="AA28" s="7">
        <v>1</v>
      </c>
      <c r="AB28" s="8"/>
      <c r="AC28" s="8"/>
      <c r="AD28" s="8"/>
      <c r="AE28" s="8"/>
      <c r="AF28" s="8"/>
      <c r="AG28" s="7"/>
      <c r="AH28" s="7"/>
      <c r="AI28" s="7"/>
      <c r="AJ28" s="7"/>
      <c r="AK28" s="7"/>
      <c r="AL28" s="7"/>
      <c r="AM28" s="20">
        <f t="shared" si="0"/>
        <v>11</v>
      </c>
    </row>
    <row r="29" spans="1:39" x14ac:dyDescent="0.25">
      <c r="A29" s="6" t="s">
        <v>73</v>
      </c>
      <c r="B29" s="6" t="s">
        <v>85</v>
      </c>
      <c r="C29" s="12" t="s">
        <v>65</v>
      </c>
      <c r="D29" s="12" t="s">
        <v>40</v>
      </c>
      <c r="E29" s="12" t="s">
        <v>41</v>
      </c>
      <c r="F29" s="11" t="s">
        <v>42</v>
      </c>
      <c r="G29" s="11" t="s">
        <v>42</v>
      </c>
      <c r="H29" s="17">
        <v>92.7</v>
      </c>
      <c r="I29" s="17">
        <v>190</v>
      </c>
      <c r="J29" s="7"/>
      <c r="K29" s="7"/>
      <c r="L29" s="7"/>
      <c r="M29" s="7"/>
      <c r="N29" s="7"/>
      <c r="O29" s="7"/>
      <c r="P29" s="7"/>
      <c r="Q29" s="7"/>
      <c r="R29" s="7">
        <v>6</v>
      </c>
      <c r="S29" s="7">
        <v>10</v>
      </c>
      <c r="T29" s="7">
        <v>11</v>
      </c>
      <c r="U29" s="7">
        <v>11</v>
      </c>
      <c r="V29" s="7">
        <v>12</v>
      </c>
      <c r="W29" s="7">
        <v>13</v>
      </c>
      <c r="X29" s="7">
        <v>9</v>
      </c>
      <c r="Y29" s="7">
        <v>5</v>
      </c>
      <c r="Z29" s="7">
        <v>12</v>
      </c>
      <c r="AA29" s="7">
        <v>7</v>
      </c>
      <c r="AB29" s="8"/>
      <c r="AC29" s="8"/>
      <c r="AD29" s="8"/>
      <c r="AE29" s="8"/>
      <c r="AF29" s="8"/>
      <c r="AG29" s="7"/>
      <c r="AH29" s="7"/>
      <c r="AI29" s="7"/>
      <c r="AJ29" s="7"/>
      <c r="AK29" s="7"/>
      <c r="AL29" s="7"/>
      <c r="AM29" s="20">
        <f t="shared" si="0"/>
        <v>96</v>
      </c>
    </row>
    <row r="30" spans="1:39" x14ac:dyDescent="0.25">
      <c r="A30" s="6" t="s">
        <v>73</v>
      </c>
      <c r="B30" s="6" t="s">
        <v>86</v>
      </c>
      <c r="C30" s="12" t="s">
        <v>57</v>
      </c>
      <c r="D30" s="12" t="s">
        <v>47</v>
      </c>
      <c r="E30" s="12" t="s">
        <v>41</v>
      </c>
      <c r="F30" s="11" t="s">
        <v>42</v>
      </c>
      <c r="G30" s="11" t="s">
        <v>42</v>
      </c>
      <c r="H30" s="17">
        <v>92.7</v>
      </c>
      <c r="I30" s="17">
        <v>190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>
        <v>1</v>
      </c>
      <c r="W30" s="7">
        <v>1</v>
      </c>
      <c r="X30" s="8"/>
      <c r="Y30" s="7">
        <v>15</v>
      </c>
      <c r="Z30" s="7">
        <v>18</v>
      </c>
      <c r="AA30" s="7">
        <v>26</v>
      </c>
      <c r="AB30" s="7">
        <v>30</v>
      </c>
      <c r="AC30" s="7">
        <v>15</v>
      </c>
      <c r="AD30" s="7">
        <v>10</v>
      </c>
      <c r="AE30" s="7">
        <v>15</v>
      </c>
      <c r="AF30" s="8"/>
      <c r="AG30" s="7">
        <v>1</v>
      </c>
      <c r="AH30" s="7">
        <v>2</v>
      </c>
      <c r="AI30" s="7"/>
      <c r="AJ30" s="8"/>
      <c r="AK30" s="8"/>
      <c r="AL30" s="7"/>
      <c r="AM30" s="20">
        <f t="shared" si="0"/>
        <v>134</v>
      </c>
    </row>
    <row r="31" spans="1:39" x14ac:dyDescent="0.25">
      <c r="A31" s="6" t="s">
        <v>73</v>
      </c>
      <c r="B31" s="6" t="s">
        <v>87</v>
      </c>
      <c r="C31" s="12" t="s">
        <v>76</v>
      </c>
      <c r="D31" s="12" t="s">
        <v>47</v>
      </c>
      <c r="E31" s="12" t="s">
        <v>41</v>
      </c>
      <c r="F31" s="11" t="s">
        <v>42</v>
      </c>
      <c r="G31" s="11" t="s">
        <v>42</v>
      </c>
      <c r="H31" s="17">
        <v>92.7</v>
      </c>
      <c r="I31" s="17">
        <v>190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8"/>
      <c r="W31" s="8"/>
      <c r="X31" s="7">
        <v>10</v>
      </c>
      <c r="Y31" s="7">
        <v>10</v>
      </c>
      <c r="Z31" s="7">
        <v>20</v>
      </c>
      <c r="AA31" s="7">
        <v>19</v>
      </c>
      <c r="AB31" s="7">
        <v>20</v>
      </c>
      <c r="AC31" s="7">
        <v>20</v>
      </c>
      <c r="AD31" s="7">
        <v>10</v>
      </c>
      <c r="AE31" s="7">
        <v>10</v>
      </c>
      <c r="AF31" s="8"/>
      <c r="AG31" s="8"/>
      <c r="AH31" s="8"/>
      <c r="AI31" s="7"/>
      <c r="AJ31" s="8"/>
      <c r="AK31" s="8"/>
      <c r="AL31" s="7"/>
      <c r="AM31" s="20">
        <f t="shared" si="0"/>
        <v>119</v>
      </c>
    </row>
    <row r="32" spans="1:39" x14ac:dyDescent="0.25">
      <c r="A32" s="6" t="s">
        <v>73</v>
      </c>
      <c r="B32" s="6" t="s">
        <v>88</v>
      </c>
      <c r="C32" s="12" t="s">
        <v>70</v>
      </c>
      <c r="D32" s="12" t="s">
        <v>47</v>
      </c>
      <c r="E32" s="12" t="s">
        <v>41</v>
      </c>
      <c r="F32" s="11" t="s">
        <v>42</v>
      </c>
      <c r="G32" s="11" t="s">
        <v>42</v>
      </c>
      <c r="H32" s="17">
        <v>92.7</v>
      </c>
      <c r="I32" s="17">
        <v>190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8"/>
      <c r="W32" s="8"/>
      <c r="X32" s="7">
        <v>6</v>
      </c>
      <c r="Y32" s="7">
        <v>12</v>
      </c>
      <c r="Z32" s="7">
        <v>22</v>
      </c>
      <c r="AA32" s="7">
        <v>19</v>
      </c>
      <c r="AB32" s="7">
        <v>19</v>
      </c>
      <c r="AC32" s="7">
        <v>32</v>
      </c>
      <c r="AD32" s="7">
        <v>30</v>
      </c>
      <c r="AE32" s="7">
        <v>23</v>
      </c>
      <c r="AF32" s="7">
        <v>9</v>
      </c>
      <c r="AG32" s="8"/>
      <c r="AH32" s="7">
        <v>2</v>
      </c>
      <c r="AI32" s="7"/>
      <c r="AJ32" s="7">
        <v>3</v>
      </c>
      <c r="AK32" s="8"/>
      <c r="AL32" s="7"/>
      <c r="AM32" s="20">
        <f t="shared" si="0"/>
        <v>177</v>
      </c>
    </row>
    <row r="33" spans="1:39" x14ac:dyDescent="0.25">
      <c r="A33" s="6" t="s">
        <v>73</v>
      </c>
      <c r="B33" s="6" t="s">
        <v>89</v>
      </c>
      <c r="C33" s="12" t="s">
        <v>61</v>
      </c>
      <c r="D33" s="12" t="s">
        <v>47</v>
      </c>
      <c r="E33" s="12" t="s">
        <v>41</v>
      </c>
      <c r="F33" s="11" t="s">
        <v>42</v>
      </c>
      <c r="G33" s="11" t="s">
        <v>42</v>
      </c>
      <c r="H33" s="17">
        <v>92.7</v>
      </c>
      <c r="I33" s="17">
        <v>190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8"/>
      <c r="W33" s="8"/>
      <c r="X33" s="8"/>
      <c r="Y33" s="7">
        <v>1</v>
      </c>
      <c r="Z33" s="8"/>
      <c r="AA33" s="8"/>
      <c r="AB33" s="8"/>
      <c r="AC33" s="8"/>
      <c r="AD33" s="8"/>
      <c r="AE33" s="8"/>
      <c r="AF33" s="8"/>
      <c r="AG33" s="8"/>
      <c r="AH33" s="8"/>
      <c r="AI33" s="7"/>
      <c r="AJ33" s="8"/>
      <c r="AK33" s="8"/>
      <c r="AL33" s="7"/>
      <c r="AM33" s="20">
        <f t="shared" si="0"/>
        <v>1</v>
      </c>
    </row>
    <row r="34" spans="1:39" x14ac:dyDescent="0.25">
      <c r="A34" s="6" t="s">
        <v>73</v>
      </c>
      <c r="B34" s="6" t="s">
        <v>90</v>
      </c>
      <c r="C34" s="12" t="s">
        <v>63</v>
      </c>
      <c r="D34" s="12" t="s">
        <v>47</v>
      </c>
      <c r="E34" s="12" t="s">
        <v>41</v>
      </c>
      <c r="F34" s="11" t="s">
        <v>42</v>
      </c>
      <c r="G34" s="11" t="s">
        <v>42</v>
      </c>
      <c r="H34" s="17">
        <v>92.7</v>
      </c>
      <c r="I34" s="17">
        <v>190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>
        <v>3</v>
      </c>
      <c r="W34" s="7">
        <v>8</v>
      </c>
      <c r="X34" s="7">
        <v>25</v>
      </c>
      <c r="Y34" s="7">
        <v>42</v>
      </c>
      <c r="Z34" s="7">
        <v>60</v>
      </c>
      <c r="AA34" s="7">
        <v>58</v>
      </c>
      <c r="AB34" s="7">
        <v>53</v>
      </c>
      <c r="AC34" s="7">
        <v>44</v>
      </c>
      <c r="AD34" s="7">
        <v>40</v>
      </c>
      <c r="AE34" s="7">
        <v>24</v>
      </c>
      <c r="AF34" s="7">
        <v>17</v>
      </c>
      <c r="AG34" s="8"/>
      <c r="AH34" s="8"/>
      <c r="AI34" s="7"/>
      <c r="AJ34" s="8"/>
      <c r="AK34" s="8"/>
      <c r="AL34" s="7"/>
      <c r="AM34" s="20">
        <f t="shared" si="0"/>
        <v>374</v>
      </c>
    </row>
    <row r="35" spans="1:39" x14ac:dyDescent="0.25">
      <c r="A35" s="6" t="s">
        <v>73</v>
      </c>
      <c r="B35" s="6" t="s">
        <v>91</v>
      </c>
      <c r="C35" s="12" t="s">
        <v>84</v>
      </c>
      <c r="D35" s="12" t="s">
        <v>47</v>
      </c>
      <c r="E35" s="12" t="s">
        <v>41</v>
      </c>
      <c r="F35" s="11" t="s">
        <v>42</v>
      </c>
      <c r="G35" s="11" t="s">
        <v>42</v>
      </c>
      <c r="H35" s="17">
        <v>92.7</v>
      </c>
      <c r="I35" s="17">
        <v>190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8"/>
      <c r="W35" s="8"/>
      <c r="X35" s="7">
        <v>6</v>
      </c>
      <c r="Y35" s="7">
        <v>6</v>
      </c>
      <c r="Z35" s="7">
        <v>16</v>
      </c>
      <c r="AA35" s="7">
        <v>16</v>
      </c>
      <c r="AB35" s="7">
        <v>16</v>
      </c>
      <c r="AC35" s="7">
        <v>16</v>
      </c>
      <c r="AD35" s="7">
        <v>6</v>
      </c>
      <c r="AE35" s="7">
        <v>6</v>
      </c>
      <c r="AF35" s="8"/>
      <c r="AG35" s="8"/>
      <c r="AH35" s="8"/>
      <c r="AI35" s="7"/>
      <c r="AJ35" s="8"/>
      <c r="AK35" s="8"/>
      <c r="AL35" s="7"/>
      <c r="AM35" s="20">
        <f t="shared" si="0"/>
        <v>88</v>
      </c>
    </row>
    <row r="36" spans="1:39" x14ac:dyDescent="0.25">
      <c r="A36" s="6" t="s">
        <v>73</v>
      </c>
      <c r="B36" s="6" t="s">
        <v>92</v>
      </c>
      <c r="C36" s="12" t="s">
        <v>65</v>
      </c>
      <c r="D36" s="12" t="s">
        <v>47</v>
      </c>
      <c r="E36" s="12" t="s">
        <v>41</v>
      </c>
      <c r="F36" s="11" t="s">
        <v>42</v>
      </c>
      <c r="G36" s="11" t="s">
        <v>42</v>
      </c>
      <c r="H36" s="17">
        <v>92.7</v>
      </c>
      <c r="I36" s="17">
        <v>190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>
        <v>2</v>
      </c>
      <c r="W36" s="7">
        <v>1</v>
      </c>
      <c r="X36" s="7">
        <v>14</v>
      </c>
      <c r="Y36" s="7">
        <v>25</v>
      </c>
      <c r="Z36" s="7">
        <v>42</v>
      </c>
      <c r="AA36" s="7">
        <v>33</v>
      </c>
      <c r="AB36" s="7">
        <v>32</v>
      </c>
      <c r="AC36" s="7">
        <v>29</v>
      </c>
      <c r="AD36" s="7">
        <v>11</v>
      </c>
      <c r="AE36" s="7">
        <v>4</v>
      </c>
      <c r="AF36" s="7">
        <v>4</v>
      </c>
      <c r="AG36" s="7">
        <v>9</v>
      </c>
      <c r="AH36" s="7">
        <v>1</v>
      </c>
      <c r="AI36" s="7"/>
      <c r="AJ36" s="7">
        <v>3</v>
      </c>
      <c r="AK36" s="8"/>
      <c r="AL36" s="7"/>
      <c r="AM36" s="20">
        <f t="shared" si="0"/>
        <v>210</v>
      </c>
    </row>
    <row r="37" spans="1:39" x14ac:dyDescent="0.25">
      <c r="A37" s="6" t="s">
        <v>93</v>
      </c>
      <c r="B37" s="6" t="s">
        <v>94</v>
      </c>
      <c r="C37" s="12" t="s">
        <v>61</v>
      </c>
      <c r="D37" s="12" t="s">
        <v>47</v>
      </c>
      <c r="E37" s="12" t="s">
        <v>41</v>
      </c>
      <c r="F37" s="11" t="s">
        <v>42</v>
      </c>
      <c r="G37" s="11" t="s">
        <v>42</v>
      </c>
      <c r="H37" s="17">
        <v>68.3</v>
      </c>
      <c r="I37" s="17">
        <v>140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  <c r="W37" s="8"/>
      <c r="X37" s="8"/>
      <c r="Y37" s="8"/>
      <c r="Z37" s="8"/>
      <c r="AA37" s="8"/>
      <c r="AB37" s="8"/>
      <c r="AC37" s="7">
        <v>5</v>
      </c>
      <c r="AD37" s="7">
        <v>4</v>
      </c>
      <c r="AE37" s="7">
        <v>1</v>
      </c>
      <c r="AF37" s="8"/>
      <c r="AG37" s="7">
        <v>2</v>
      </c>
      <c r="AH37" s="8"/>
      <c r="AI37" s="7"/>
      <c r="AJ37" s="8"/>
      <c r="AK37" s="8"/>
      <c r="AL37" s="8"/>
      <c r="AM37" s="20">
        <f t="shared" si="0"/>
        <v>12</v>
      </c>
    </row>
    <row r="38" spans="1:39" x14ac:dyDescent="0.25">
      <c r="A38" s="6" t="s">
        <v>95</v>
      </c>
      <c r="B38" s="6" t="s">
        <v>96</v>
      </c>
      <c r="C38" s="12" t="s">
        <v>97</v>
      </c>
      <c r="D38" s="12" t="s">
        <v>40</v>
      </c>
      <c r="E38" s="12" t="s">
        <v>41</v>
      </c>
      <c r="F38" s="11" t="s">
        <v>42</v>
      </c>
      <c r="G38" s="11" t="s">
        <v>42</v>
      </c>
      <c r="H38" s="17">
        <v>65.900000000000006</v>
      </c>
      <c r="I38" s="17">
        <v>135</v>
      </c>
      <c r="J38" s="7"/>
      <c r="K38" s="7"/>
      <c r="L38" s="7"/>
      <c r="M38" s="7"/>
      <c r="N38" s="7"/>
      <c r="O38" s="7"/>
      <c r="P38" s="7"/>
      <c r="Q38" s="7"/>
      <c r="R38" s="8"/>
      <c r="S38" s="8"/>
      <c r="T38" s="8"/>
      <c r="U38" s="8"/>
      <c r="V38" s="8"/>
      <c r="W38" s="8"/>
      <c r="X38" s="8"/>
      <c r="Y38" s="8"/>
      <c r="Z38" s="8"/>
      <c r="AA38" s="7">
        <v>1</v>
      </c>
      <c r="AB38" s="7">
        <v>2</v>
      </c>
      <c r="AC38" s="7">
        <v>3</v>
      </c>
      <c r="AD38" s="8"/>
      <c r="AE38" s="8"/>
      <c r="AF38" s="8"/>
      <c r="AG38" s="7"/>
      <c r="AH38" s="7"/>
      <c r="AI38" s="7"/>
      <c r="AJ38" s="7"/>
      <c r="AK38" s="7"/>
      <c r="AL38" s="7"/>
      <c r="AM38" s="20">
        <f t="shared" si="0"/>
        <v>6</v>
      </c>
    </row>
    <row r="39" spans="1:39" x14ac:dyDescent="0.25">
      <c r="A39" s="6" t="s">
        <v>95</v>
      </c>
      <c r="B39" s="6" t="s">
        <v>98</v>
      </c>
      <c r="C39" s="12" t="s">
        <v>82</v>
      </c>
      <c r="D39" s="12" t="s">
        <v>40</v>
      </c>
      <c r="E39" s="12" t="s">
        <v>41</v>
      </c>
      <c r="F39" s="11" t="s">
        <v>42</v>
      </c>
      <c r="G39" s="11" t="s">
        <v>42</v>
      </c>
      <c r="H39" s="17">
        <v>65.900000000000006</v>
      </c>
      <c r="I39" s="17">
        <v>135</v>
      </c>
      <c r="J39" s="7"/>
      <c r="K39" s="7"/>
      <c r="L39" s="7"/>
      <c r="M39" s="7"/>
      <c r="N39" s="7"/>
      <c r="O39" s="7"/>
      <c r="P39" s="7"/>
      <c r="Q39" s="7"/>
      <c r="R39" s="8"/>
      <c r="S39" s="8"/>
      <c r="T39" s="8"/>
      <c r="U39" s="8"/>
      <c r="V39" s="8"/>
      <c r="W39" s="8"/>
      <c r="X39" s="8"/>
      <c r="Y39" s="8"/>
      <c r="Z39" s="8"/>
      <c r="AA39" s="8"/>
      <c r="AB39" s="7">
        <v>5</v>
      </c>
      <c r="AC39" s="8"/>
      <c r="AD39" s="8"/>
      <c r="AE39" s="8"/>
      <c r="AF39" s="8"/>
      <c r="AG39" s="7"/>
      <c r="AH39" s="7"/>
      <c r="AI39" s="7"/>
      <c r="AJ39" s="7"/>
      <c r="AK39" s="7"/>
      <c r="AL39" s="7"/>
      <c r="AM39" s="20">
        <f t="shared" si="0"/>
        <v>5</v>
      </c>
    </row>
    <row r="40" spans="1:39" x14ac:dyDescent="0.25">
      <c r="A40" s="6" t="s">
        <v>99</v>
      </c>
      <c r="B40" s="6" t="s">
        <v>100</v>
      </c>
      <c r="C40" s="12" t="s">
        <v>101</v>
      </c>
      <c r="D40" s="12" t="s">
        <v>102</v>
      </c>
      <c r="E40" s="12" t="s">
        <v>103</v>
      </c>
      <c r="F40" s="11">
        <v>44810</v>
      </c>
      <c r="G40" s="12" t="s">
        <v>104</v>
      </c>
      <c r="H40" s="17">
        <v>32.5</v>
      </c>
      <c r="I40" s="17">
        <v>65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v>2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0">
        <f t="shared" si="0"/>
        <v>2</v>
      </c>
    </row>
    <row r="41" spans="1:39" x14ac:dyDescent="0.25">
      <c r="A41" s="6" t="s">
        <v>99</v>
      </c>
      <c r="B41" s="6" t="s">
        <v>105</v>
      </c>
      <c r="C41" s="12" t="s">
        <v>106</v>
      </c>
      <c r="D41" s="12" t="s">
        <v>107</v>
      </c>
      <c r="E41" s="12" t="s">
        <v>103</v>
      </c>
      <c r="F41" s="11" t="s">
        <v>42</v>
      </c>
      <c r="G41" s="11" t="s">
        <v>42</v>
      </c>
      <c r="H41" s="17">
        <v>32.5</v>
      </c>
      <c r="I41" s="17">
        <v>65</v>
      </c>
      <c r="J41" s="7">
        <v>10</v>
      </c>
      <c r="K41" s="7">
        <v>7</v>
      </c>
      <c r="L41" s="7">
        <v>20</v>
      </c>
      <c r="M41" s="7">
        <v>4</v>
      </c>
      <c r="N41" s="8"/>
      <c r="O41" s="8"/>
      <c r="P41" s="7">
        <v>4</v>
      </c>
      <c r="Q41" s="8"/>
      <c r="R41" s="7">
        <v>8</v>
      </c>
      <c r="S41" s="8"/>
      <c r="T41" s="7">
        <v>8</v>
      </c>
      <c r="U41" s="7">
        <v>4</v>
      </c>
      <c r="V41" s="7">
        <v>18</v>
      </c>
      <c r="W41" s="7"/>
      <c r="X41" s="7"/>
      <c r="Y41" s="7"/>
      <c r="Z41" s="7"/>
      <c r="AA41" s="7"/>
      <c r="AB41" s="7"/>
      <c r="AC41" s="8"/>
      <c r="AD41" s="8"/>
      <c r="AE41" s="7">
        <v>2</v>
      </c>
      <c r="AF41" s="7">
        <v>10</v>
      </c>
      <c r="AG41" s="7">
        <v>8</v>
      </c>
      <c r="AH41" s="7">
        <v>17</v>
      </c>
      <c r="AI41" s="7">
        <v>10</v>
      </c>
      <c r="AJ41" s="7"/>
      <c r="AK41" s="7"/>
      <c r="AL41" s="7"/>
      <c r="AM41" s="20">
        <f t="shared" si="0"/>
        <v>130</v>
      </c>
    </row>
    <row r="42" spans="1:39" x14ac:dyDescent="0.25">
      <c r="A42" s="6" t="s">
        <v>108</v>
      </c>
      <c r="B42" s="6" t="s">
        <v>109</v>
      </c>
      <c r="C42" s="12" t="s">
        <v>110</v>
      </c>
      <c r="D42" s="12" t="s">
        <v>107</v>
      </c>
      <c r="E42" s="12" t="s">
        <v>103</v>
      </c>
      <c r="F42" s="11" t="s">
        <v>42</v>
      </c>
      <c r="G42" s="11" t="s">
        <v>42</v>
      </c>
      <c r="H42" s="17">
        <v>32.5</v>
      </c>
      <c r="I42" s="17">
        <v>65</v>
      </c>
      <c r="J42" s="7">
        <v>11</v>
      </c>
      <c r="K42" s="7">
        <v>9</v>
      </c>
      <c r="L42" s="7">
        <v>13</v>
      </c>
      <c r="M42" s="7">
        <v>15</v>
      </c>
      <c r="N42" s="7">
        <v>19</v>
      </c>
      <c r="O42" s="7">
        <v>7</v>
      </c>
      <c r="P42" s="7">
        <v>5</v>
      </c>
      <c r="Q42" s="7">
        <v>3</v>
      </c>
      <c r="R42" s="7">
        <v>2</v>
      </c>
      <c r="S42" s="7">
        <v>6</v>
      </c>
      <c r="T42" s="8"/>
      <c r="U42" s="8"/>
      <c r="V42" s="7">
        <v>9</v>
      </c>
      <c r="W42" s="7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7"/>
      <c r="AK42" s="7"/>
      <c r="AL42" s="7"/>
      <c r="AM42" s="20">
        <f t="shared" si="0"/>
        <v>99</v>
      </c>
    </row>
    <row r="43" spans="1:39" x14ac:dyDescent="0.25">
      <c r="A43" s="6" t="s">
        <v>111</v>
      </c>
      <c r="B43" s="6" t="s">
        <v>112</v>
      </c>
      <c r="C43" s="12" t="s">
        <v>113</v>
      </c>
      <c r="D43" s="12" t="s">
        <v>107</v>
      </c>
      <c r="E43" s="12" t="s">
        <v>103</v>
      </c>
      <c r="F43" s="11">
        <v>44824</v>
      </c>
      <c r="G43" s="12" t="s">
        <v>104</v>
      </c>
      <c r="H43" s="17">
        <v>32.5</v>
      </c>
      <c r="I43" s="17">
        <v>65</v>
      </c>
      <c r="J43" s="7">
        <v>25</v>
      </c>
      <c r="K43" s="7">
        <v>30</v>
      </c>
      <c r="L43" s="7">
        <v>30</v>
      </c>
      <c r="M43" s="7">
        <v>30</v>
      </c>
      <c r="N43" s="7">
        <v>30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>
        <v>8</v>
      </c>
      <c r="AD43" s="7">
        <v>8</v>
      </c>
      <c r="AE43" s="7">
        <v>8</v>
      </c>
      <c r="AF43" s="7">
        <v>9</v>
      </c>
      <c r="AG43" s="7">
        <v>13</v>
      </c>
      <c r="AH43" s="7">
        <v>24</v>
      </c>
      <c r="AI43" s="7">
        <v>25</v>
      </c>
      <c r="AJ43" s="7"/>
      <c r="AK43" s="7"/>
      <c r="AL43" s="7"/>
      <c r="AM43" s="20">
        <f t="shared" si="0"/>
        <v>240</v>
      </c>
    </row>
    <row r="44" spans="1:39" x14ac:dyDescent="0.25">
      <c r="A44" s="6" t="s">
        <v>114</v>
      </c>
      <c r="B44" s="6" t="s">
        <v>115</v>
      </c>
      <c r="C44" s="12" t="s">
        <v>116</v>
      </c>
      <c r="D44" s="12" t="s">
        <v>40</v>
      </c>
      <c r="E44" s="12" t="s">
        <v>41</v>
      </c>
      <c r="F44" s="11" t="s">
        <v>42</v>
      </c>
      <c r="G44" s="11" t="s">
        <v>42</v>
      </c>
      <c r="H44" s="17">
        <v>73.2</v>
      </c>
      <c r="I44" s="17">
        <v>150</v>
      </c>
      <c r="J44" s="7"/>
      <c r="K44" s="7"/>
      <c r="L44" s="7"/>
      <c r="M44" s="7"/>
      <c r="N44" s="7"/>
      <c r="O44" s="7"/>
      <c r="P44" s="7"/>
      <c r="Q44" s="7"/>
      <c r="R44" s="8"/>
      <c r="S44" s="8"/>
      <c r="T44" s="8"/>
      <c r="U44" s="8"/>
      <c r="V44" s="8"/>
      <c r="W44" s="8"/>
      <c r="X44" s="8"/>
      <c r="Y44" s="8"/>
      <c r="Z44" s="7">
        <v>120</v>
      </c>
      <c r="AA44" s="8"/>
      <c r="AB44" s="8"/>
      <c r="AC44" s="8"/>
      <c r="AD44" s="8"/>
      <c r="AE44" s="8"/>
      <c r="AF44" s="8"/>
      <c r="AG44" s="7"/>
      <c r="AH44" s="7"/>
      <c r="AI44" s="7"/>
      <c r="AJ44" s="7"/>
      <c r="AK44" s="7"/>
      <c r="AL44" s="7"/>
      <c r="AM44" s="20">
        <f t="shared" si="0"/>
        <v>120</v>
      </c>
    </row>
    <row r="45" spans="1:39" x14ac:dyDescent="0.25">
      <c r="A45" s="6" t="s">
        <v>114</v>
      </c>
      <c r="B45" s="6" t="s">
        <v>117</v>
      </c>
      <c r="C45" s="12" t="s">
        <v>118</v>
      </c>
      <c r="D45" s="12" t="s">
        <v>102</v>
      </c>
      <c r="E45" s="12" t="s">
        <v>103</v>
      </c>
      <c r="F45" s="11" t="s">
        <v>42</v>
      </c>
      <c r="G45" s="11" t="s">
        <v>42</v>
      </c>
      <c r="H45" s="17">
        <v>31.75</v>
      </c>
      <c r="I45" s="17">
        <v>65</v>
      </c>
      <c r="J45" s="8"/>
      <c r="K45" s="7">
        <v>7</v>
      </c>
      <c r="L45" s="8"/>
      <c r="M45" s="8"/>
      <c r="N45" s="7">
        <v>6</v>
      </c>
      <c r="O45" s="8"/>
      <c r="P45" s="7">
        <v>2</v>
      </c>
      <c r="Q45" s="8"/>
      <c r="R45" s="8"/>
      <c r="S45" s="8"/>
      <c r="T45" s="8"/>
      <c r="U45" s="8"/>
      <c r="V45" s="8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20">
        <f t="shared" si="0"/>
        <v>15</v>
      </c>
    </row>
    <row r="46" spans="1:39" x14ac:dyDescent="0.25">
      <c r="A46" s="6" t="s">
        <v>114</v>
      </c>
      <c r="B46" s="6" t="s">
        <v>119</v>
      </c>
      <c r="C46" s="12" t="s">
        <v>116</v>
      </c>
      <c r="D46" s="12" t="s">
        <v>107</v>
      </c>
      <c r="E46" s="12" t="s">
        <v>103</v>
      </c>
      <c r="F46" s="11" t="s">
        <v>42</v>
      </c>
      <c r="G46" s="11" t="s">
        <v>42</v>
      </c>
      <c r="H46" s="17">
        <v>31.75</v>
      </c>
      <c r="I46" s="17">
        <v>65</v>
      </c>
      <c r="J46" s="8"/>
      <c r="K46" s="8"/>
      <c r="L46" s="8"/>
      <c r="M46" s="8"/>
      <c r="N46" s="8"/>
      <c r="O46" s="7">
        <v>8</v>
      </c>
      <c r="P46" s="8"/>
      <c r="Q46" s="8"/>
      <c r="R46" s="8"/>
      <c r="S46" s="8"/>
      <c r="T46" s="8"/>
      <c r="U46" s="8"/>
      <c r="V46" s="8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20">
        <f t="shared" si="0"/>
        <v>8</v>
      </c>
    </row>
    <row r="47" spans="1:39" x14ac:dyDescent="0.25">
      <c r="A47" s="6" t="s">
        <v>120</v>
      </c>
      <c r="B47" s="6" t="s">
        <v>121</v>
      </c>
      <c r="C47" s="12" t="s">
        <v>122</v>
      </c>
      <c r="D47" s="12" t="s">
        <v>40</v>
      </c>
      <c r="E47" s="12" t="s">
        <v>41</v>
      </c>
      <c r="F47" s="11" t="s">
        <v>42</v>
      </c>
      <c r="G47" s="11" t="s">
        <v>42</v>
      </c>
      <c r="H47" s="17">
        <v>73.2</v>
      </c>
      <c r="I47" s="17">
        <v>150</v>
      </c>
      <c r="J47" s="7"/>
      <c r="K47" s="7"/>
      <c r="L47" s="7"/>
      <c r="M47" s="7"/>
      <c r="N47" s="7"/>
      <c r="O47" s="7"/>
      <c r="P47" s="7"/>
      <c r="Q47" s="7"/>
      <c r="R47" s="8"/>
      <c r="S47" s="8"/>
      <c r="T47" s="7">
        <v>1</v>
      </c>
      <c r="U47" s="7">
        <v>1</v>
      </c>
      <c r="V47" s="8"/>
      <c r="W47" s="8"/>
      <c r="X47" s="8"/>
      <c r="Y47" s="7">
        <v>1</v>
      </c>
      <c r="Z47" s="7">
        <v>9</v>
      </c>
      <c r="AA47" s="7">
        <v>1</v>
      </c>
      <c r="AB47" s="7">
        <v>1</v>
      </c>
      <c r="AC47" s="7">
        <v>3</v>
      </c>
      <c r="AD47" s="8"/>
      <c r="AE47" s="8"/>
      <c r="AF47" s="8"/>
      <c r="AG47" s="7"/>
      <c r="AH47" s="7"/>
      <c r="AI47" s="7"/>
      <c r="AJ47" s="7"/>
      <c r="AK47" s="7"/>
      <c r="AL47" s="7"/>
      <c r="AM47" s="20">
        <f t="shared" si="0"/>
        <v>17</v>
      </c>
    </row>
    <row r="48" spans="1:39" x14ac:dyDescent="0.25">
      <c r="A48" s="6" t="s">
        <v>120</v>
      </c>
      <c r="B48" s="6" t="s">
        <v>123</v>
      </c>
      <c r="C48" s="12" t="s">
        <v>124</v>
      </c>
      <c r="D48" s="12" t="s">
        <v>40</v>
      </c>
      <c r="E48" s="12" t="s">
        <v>41</v>
      </c>
      <c r="F48" s="11" t="s">
        <v>42</v>
      </c>
      <c r="G48" s="11" t="s">
        <v>42</v>
      </c>
      <c r="H48" s="17">
        <v>73.2</v>
      </c>
      <c r="I48" s="17">
        <v>150</v>
      </c>
      <c r="J48" s="7"/>
      <c r="K48" s="7"/>
      <c r="L48" s="7"/>
      <c r="M48" s="7"/>
      <c r="N48" s="7"/>
      <c r="O48" s="7"/>
      <c r="P48" s="7"/>
      <c r="Q48" s="7"/>
      <c r="R48" s="8"/>
      <c r="S48" s="8"/>
      <c r="T48" s="8"/>
      <c r="U48" s="8"/>
      <c r="V48" s="7">
        <v>30</v>
      </c>
      <c r="W48" s="7">
        <v>8</v>
      </c>
      <c r="X48" s="8"/>
      <c r="Y48" s="8"/>
      <c r="Z48" s="8"/>
      <c r="AA48" s="8"/>
      <c r="AB48" s="7">
        <v>7</v>
      </c>
      <c r="AC48" s="8"/>
      <c r="AD48" s="8"/>
      <c r="AE48" s="8"/>
      <c r="AF48" s="8"/>
      <c r="AG48" s="7"/>
      <c r="AH48" s="7"/>
      <c r="AI48" s="7"/>
      <c r="AJ48" s="7"/>
      <c r="AK48" s="7"/>
      <c r="AL48" s="7"/>
      <c r="AM48" s="20">
        <f t="shared" si="0"/>
        <v>45</v>
      </c>
    </row>
    <row r="49" spans="1:39" x14ac:dyDescent="0.25">
      <c r="A49" s="6" t="s">
        <v>120</v>
      </c>
      <c r="B49" s="6" t="s">
        <v>125</v>
      </c>
      <c r="C49" s="12" t="s">
        <v>126</v>
      </c>
      <c r="D49" s="12" t="s">
        <v>40</v>
      </c>
      <c r="E49" s="12" t="s">
        <v>41</v>
      </c>
      <c r="F49" s="11" t="s">
        <v>42</v>
      </c>
      <c r="G49" s="11" t="s">
        <v>42</v>
      </c>
      <c r="H49" s="17">
        <v>73.2</v>
      </c>
      <c r="I49" s="17">
        <v>150</v>
      </c>
      <c r="J49" s="7"/>
      <c r="K49" s="7"/>
      <c r="L49" s="7"/>
      <c r="M49" s="7"/>
      <c r="N49" s="7"/>
      <c r="O49" s="7"/>
      <c r="P49" s="7"/>
      <c r="Q49" s="7"/>
      <c r="R49" s="8"/>
      <c r="S49" s="8"/>
      <c r="T49" s="7">
        <v>4</v>
      </c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7"/>
      <c r="AH49" s="7"/>
      <c r="AI49" s="7"/>
      <c r="AJ49" s="7"/>
      <c r="AK49" s="7"/>
      <c r="AL49" s="7"/>
      <c r="AM49" s="20">
        <f t="shared" si="0"/>
        <v>4</v>
      </c>
    </row>
    <row r="50" spans="1:39" x14ac:dyDescent="0.25">
      <c r="A50" s="6" t="s">
        <v>120</v>
      </c>
      <c r="B50" s="6" t="s">
        <v>127</v>
      </c>
      <c r="C50" s="12" t="s">
        <v>61</v>
      </c>
      <c r="D50" s="12" t="s">
        <v>40</v>
      </c>
      <c r="E50" s="12" t="s">
        <v>41</v>
      </c>
      <c r="F50" s="11" t="s">
        <v>42</v>
      </c>
      <c r="G50" s="11" t="s">
        <v>42</v>
      </c>
      <c r="H50" s="17">
        <v>73.2</v>
      </c>
      <c r="I50" s="17">
        <v>150</v>
      </c>
      <c r="J50" s="7"/>
      <c r="K50" s="7"/>
      <c r="L50" s="7"/>
      <c r="M50" s="7"/>
      <c r="N50" s="7"/>
      <c r="O50" s="7"/>
      <c r="P50" s="7"/>
      <c r="Q50" s="7"/>
      <c r="R50" s="8"/>
      <c r="S50" s="8"/>
      <c r="T50" s="8"/>
      <c r="U50" s="8"/>
      <c r="V50" s="8"/>
      <c r="W50" s="8"/>
      <c r="X50" s="8"/>
      <c r="Y50" s="8"/>
      <c r="Z50" s="7">
        <v>2</v>
      </c>
      <c r="AA50" s="8"/>
      <c r="AB50" s="8"/>
      <c r="AC50" s="8"/>
      <c r="AD50" s="8"/>
      <c r="AE50" s="8"/>
      <c r="AF50" s="8"/>
      <c r="AG50" s="7"/>
      <c r="AH50" s="7"/>
      <c r="AI50" s="7"/>
      <c r="AJ50" s="7"/>
      <c r="AK50" s="7"/>
      <c r="AL50" s="7"/>
      <c r="AM50" s="20">
        <f t="shared" si="0"/>
        <v>2</v>
      </c>
    </row>
    <row r="51" spans="1:39" x14ac:dyDescent="0.25">
      <c r="A51" s="6" t="s">
        <v>120</v>
      </c>
      <c r="B51" s="6" t="s">
        <v>128</v>
      </c>
      <c r="C51" s="12" t="s">
        <v>129</v>
      </c>
      <c r="D51" s="12" t="s">
        <v>40</v>
      </c>
      <c r="E51" s="12" t="s">
        <v>41</v>
      </c>
      <c r="F51" s="11" t="s">
        <v>42</v>
      </c>
      <c r="G51" s="11" t="s">
        <v>42</v>
      </c>
      <c r="H51" s="17">
        <v>73.2</v>
      </c>
      <c r="I51" s="17">
        <v>150</v>
      </c>
      <c r="J51" s="7"/>
      <c r="K51" s="7"/>
      <c r="L51" s="7"/>
      <c r="M51" s="7"/>
      <c r="N51" s="7"/>
      <c r="O51" s="7"/>
      <c r="P51" s="7"/>
      <c r="Q51" s="7"/>
      <c r="R51" s="7">
        <v>8</v>
      </c>
      <c r="S51" s="7">
        <v>21</v>
      </c>
      <c r="T51" s="7">
        <v>27</v>
      </c>
      <c r="U51" s="7">
        <v>57</v>
      </c>
      <c r="V51" s="7">
        <v>52</v>
      </c>
      <c r="W51" s="7">
        <v>63</v>
      </c>
      <c r="X51" s="7">
        <v>64</v>
      </c>
      <c r="Y51" s="7">
        <v>71</v>
      </c>
      <c r="Z51" s="7">
        <v>56</v>
      </c>
      <c r="AA51" s="7">
        <v>36</v>
      </c>
      <c r="AB51" s="7">
        <v>38</v>
      </c>
      <c r="AC51" s="7">
        <v>36</v>
      </c>
      <c r="AD51" s="7">
        <v>34</v>
      </c>
      <c r="AE51" s="7">
        <v>1</v>
      </c>
      <c r="AF51" s="8"/>
      <c r="AG51" s="7"/>
      <c r="AH51" s="7"/>
      <c r="AI51" s="7"/>
      <c r="AJ51" s="7"/>
      <c r="AK51" s="7"/>
      <c r="AL51" s="7"/>
      <c r="AM51" s="20">
        <f t="shared" si="0"/>
        <v>564</v>
      </c>
    </row>
    <row r="52" spans="1:39" x14ac:dyDescent="0.25">
      <c r="A52" s="6" t="s">
        <v>120</v>
      </c>
      <c r="B52" s="6" t="s">
        <v>130</v>
      </c>
      <c r="C52" s="12" t="s">
        <v>82</v>
      </c>
      <c r="D52" s="12" t="s">
        <v>40</v>
      </c>
      <c r="E52" s="12" t="s">
        <v>41</v>
      </c>
      <c r="F52" s="11" t="s">
        <v>42</v>
      </c>
      <c r="G52" s="11" t="s">
        <v>42</v>
      </c>
      <c r="H52" s="17">
        <v>73.2</v>
      </c>
      <c r="I52" s="17">
        <v>150</v>
      </c>
      <c r="J52" s="7"/>
      <c r="K52" s="7"/>
      <c r="L52" s="7"/>
      <c r="M52" s="7"/>
      <c r="N52" s="7"/>
      <c r="O52" s="7"/>
      <c r="P52" s="7"/>
      <c r="Q52" s="7"/>
      <c r="R52" s="8"/>
      <c r="S52" s="8"/>
      <c r="T52" s="8"/>
      <c r="U52" s="8"/>
      <c r="V52" s="8"/>
      <c r="W52" s="8"/>
      <c r="X52" s="8"/>
      <c r="Y52" s="8"/>
      <c r="Z52" s="7">
        <v>6</v>
      </c>
      <c r="AA52" s="8"/>
      <c r="AB52" s="7">
        <v>21</v>
      </c>
      <c r="AC52" s="7">
        <v>8</v>
      </c>
      <c r="AD52" s="8"/>
      <c r="AE52" s="8"/>
      <c r="AF52" s="8"/>
      <c r="AG52" s="7"/>
      <c r="AH52" s="7"/>
      <c r="AI52" s="7"/>
      <c r="AJ52" s="7"/>
      <c r="AK52" s="7"/>
      <c r="AL52" s="7"/>
      <c r="AM52" s="20">
        <f t="shared" si="0"/>
        <v>35</v>
      </c>
    </row>
    <row r="53" spans="1:39" x14ac:dyDescent="0.25">
      <c r="A53" s="6" t="s">
        <v>120</v>
      </c>
      <c r="B53" s="6" t="s">
        <v>131</v>
      </c>
      <c r="C53" s="12" t="s">
        <v>132</v>
      </c>
      <c r="D53" s="12" t="s">
        <v>47</v>
      </c>
      <c r="E53" s="12" t="s">
        <v>41</v>
      </c>
      <c r="F53" s="11" t="s">
        <v>42</v>
      </c>
      <c r="G53" s="11" t="s">
        <v>42</v>
      </c>
      <c r="H53" s="17">
        <v>73.2</v>
      </c>
      <c r="I53" s="17">
        <v>150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8"/>
      <c r="W53" s="8"/>
      <c r="X53" s="8"/>
      <c r="Y53" s="7">
        <v>1</v>
      </c>
      <c r="Z53" s="8"/>
      <c r="AA53" s="8"/>
      <c r="AB53" s="8"/>
      <c r="AC53" s="8"/>
      <c r="AD53" s="7">
        <v>2</v>
      </c>
      <c r="AE53" s="8"/>
      <c r="AF53" s="7">
        <v>13</v>
      </c>
      <c r="AG53" s="7">
        <v>3</v>
      </c>
      <c r="AH53" s="7">
        <v>9</v>
      </c>
      <c r="AI53" s="7"/>
      <c r="AJ53" s="7">
        <v>1</v>
      </c>
      <c r="AK53" s="7">
        <v>2</v>
      </c>
      <c r="AL53" s="7"/>
      <c r="AM53" s="20">
        <f t="shared" si="0"/>
        <v>31</v>
      </c>
    </row>
    <row r="54" spans="1:39" x14ac:dyDescent="0.25">
      <c r="A54" s="6" t="s">
        <v>120</v>
      </c>
      <c r="B54" s="6" t="s">
        <v>133</v>
      </c>
      <c r="C54" s="12" t="s">
        <v>134</v>
      </c>
      <c r="D54" s="12" t="s">
        <v>47</v>
      </c>
      <c r="E54" s="12" t="s">
        <v>41</v>
      </c>
      <c r="F54" s="11" t="s">
        <v>42</v>
      </c>
      <c r="G54" s="11" t="s">
        <v>42</v>
      </c>
      <c r="H54" s="17">
        <v>73.2</v>
      </c>
      <c r="I54" s="17">
        <v>150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7">
        <v>2</v>
      </c>
      <c r="AH54" s="8"/>
      <c r="AI54" s="7"/>
      <c r="AJ54" s="8"/>
      <c r="AK54" s="8"/>
      <c r="AL54" s="7"/>
      <c r="AM54" s="20">
        <f t="shared" si="0"/>
        <v>2</v>
      </c>
    </row>
    <row r="55" spans="1:39" x14ac:dyDescent="0.25">
      <c r="A55" s="6" t="s">
        <v>120</v>
      </c>
      <c r="B55" s="6" t="s">
        <v>135</v>
      </c>
      <c r="C55" s="12" t="s">
        <v>82</v>
      </c>
      <c r="D55" s="12" t="s">
        <v>47</v>
      </c>
      <c r="E55" s="12" t="s">
        <v>41</v>
      </c>
      <c r="F55" s="11" t="s">
        <v>42</v>
      </c>
      <c r="G55" s="11" t="s">
        <v>42</v>
      </c>
      <c r="H55" s="17">
        <v>73.2</v>
      </c>
      <c r="I55" s="17">
        <v>150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8"/>
      <c r="W55" s="8"/>
      <c r="X55" s="8"/>
      <c r="Y55" s="8"/>
      <c r="Z55" s="8"/>
      <c r="AA55" s="8"/>
      <c r="AB55" s="8"/>
      <c r="AC55" s="7">
        <v>12</v>
      </c>
      <c r="AD55" s="7">
        <v>4</v>
      </c>
      <c r="AE55" s="7">
        <v>19</v>
      </c>
      <c r="AF55" s="7">
        <v>11</v>
      </c>
      <c r="AG55" s="7">
        <v>19</v>
      </c>
      <c r="AH55" s="7">
        <v>9</v>
      </c>
      <c r="AI55" s="7"/>
      <c r="AJ55" s="8"/>
      <c r="AK55" s="8"/>
      <c r="AL55" s="7"/>
      <c r="AM55" s="20">
        <f t="shared" si="0"/>
        <v>74</v>
      </c>
    </row>
    <row r="56" spans="1:39" x14ac:dyDescent="0.25">
      <c r="A56" s="6" t="s">
        <v>136</v>
      </c>
      <c r="B56" s="6" t="s">
        <v>137</v>
      </c>
      <c r="C56" s="12" t="s">
        <v>138</v>
      </c>
      <c r="D56" s="12" t="s">
        <v>40</v>
      </c>
      <c r="E56" s="12" t="s">
        <v>41</v>
      </c>
      <c r="F56" s="11" t="s">
        <v>42</v>
      </c>
      <c r="G56" s="11" t="s">
        <v>42</v>
      </c>
      <c r="H56" s="16">
        <v>78.05</v>
      </c>
      <c r="I56" s="16">
        <v>160</v>
      </c>
      <c r="J56" s="7"/>
      <c r="K56" s="7"/>
      <c r="L56" s="7"/>
      <c r="M56" s="7"/>
      <c r="N56" s="7"/>
      <c r="O56" s="7"/>
      <c r="P56" s="7"/>
      <c r="Q56" s="7"/>
      <c r="R56" s="7">
        <v>5</v>
      </c>
      <c r="S56" s="7">
        <v>6</v>
      </c>
      <c r="T56" s="7">
        <v>3</v>
      </c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7"/>
      <c r="AH56" s="7"/>
      <c r="AI56" s="7"/>
      <c r="AJ56" s="7"/>
      <c r="AK56" s="7"/>
      <c r="AL56" s="7"/>
      <c r="AM56" s="20">
        <f t="shared" si="0"/>
        <v>14</v>
      </c>
    </row>
    <row r="57" spans="1:39" x14ac:dyDescent="0.25">
      <c r="AM57" s="21">
        <f>SUM(AM6:AM56)</f>
        <v>5261</v>
      </c>
    </row>
  </sheetData>
  <pageMargins left="0" right="0" top="0.19685039370078741" bottom="0" header="0.31496062992125984" footer="0.31496062992125984"/>
  <pageSetup paperSize="9" scale="4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2022-09-14T11:56:17Z</cp:lastPrinted>
  <dcterms:created xsi:type="dcterms:W3CDTF">2022-09-12T09:57:58Z</dcterms:created>
  <dcterms:modified xsi:type="dcterms:W3CDTF">2022-09-15T15:03:32Z</dcterms:modified>
  <cp:category/>
</cp:coreProperties>
</file>